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<sst xmlns="http://schemas.openxmlformats.org/spreadsheetml/2006/main" count="280" uniqueCount="132">
  <si>
    <t>2021年省文化和旅游厅直属事业单位公开招聘面试考生综合成绩一览表</t>
  </si>
  <si>
    <t>序号</t>
  </si>
  <si>
    <t>姓名</t>
  </si>
  <si>
    <t>报考单位</t>
  </si>
  <si>
    <t>报考岗位</t>
  </si>
  <si>
    <t>招录计划</t>
  </si>
  <si>
    <t>笔试成绩</t>
  </si>
  <si>
    <t>面试成绩</t>
  </si>
  <si>
    <t xml:space="preserve"> 综合成绩（笔试*40％+面试*60％）</t>
  </si>
  <si>
    <t>综合成绩排名</t>
  </si>
  <si>
    <t>备注</t>
  </si>
  <si>
    <t>高佩育</t>
  </si>
  <si>
    <t xml:space="preserve"> 省美术院</t>
  </si>
  <si>
    <t>中国画创作岗（山水/花鸟方向）</t>
  </si>
  <si>
    <t>免笔试</t>
  </si>
  <si>
    <t>傅  云</t>
  </si>
  <si>
    <t>游洪琼</t>
  </si>
  <si>
    <t>贺  喜</t>
  </si>
  <si>
    <t>中国画创作岗（山水方向）</t>
  </si>
  <si>
    <t>刘丹青</t>
  </si>
  <si>
    <t>叶  聪</t>
  </si>
  <si>
    <t>中国画创作岗（花鸟方向）</t>
  </si>
  <si>
    <t>朱俊华</t>
  </si>
  <si>
    <t>张  姝</t>
  </si>
  <si>
    <t>赵书弘</t>
  </si>
  <si>
    <t>版画创作岗</t>
  </si>
  <si>
    <t>李  芳</t>
  </si>
  <si>
    <t>涂咏红</t>
  </si>
  <si>
    <t>水彩画创作岗</t>
  </si>
  <si>
    <t>王  清</t>
  </si>
  <si>
    <t>李  佳</t>
  </si>
  <si>
    <t>李建鹏</t>
  </si>
  <si>
    <t>油画创作岗</t>
  </si>
  <si>
    <t>刘  添</t>
  </si>
  <si>
    <t>唐  亮</t>
  </si>
  <si>
    <t>彭  苑</t>
  </si>
  <si>
    <t>杜雨舟</t>
  </si>
  <si>
    <t>肖添艺</t>
  </si>
  <si>
    <t>张  旭</t>
  </si>
  <si>
    <t>陆思琼</t>
  </si>
  <si>
    <t>湖北艺术职业学院</t>
  </si>
  <si>
    <t>学前教育教师岗</t>
  </si>
  <si>
    <t>刘馨悦</t>
  </si>
  <si>
    <t>胡  青</t>
  </si>
  <si>
    <t>黄路萍</t>
  </si>
  <si>
    <t>张雅倩</t>
  </si>
  <si>
    <t>陈卓伦</t>
  </si>
  <si>
    <t>汪  欣</t>
  </si>
  <si>
    <t>思政教师岗</t>
  </si>
  <si>
    <t>匡芳芳</t>
  </si>
  <si>
    <t>许  敏</t>
  </si>
  <si>
    <t>周姝彤</t>
  </si>
  <si>
    <t>周奕锋</t>
  </si>
  <si>
    <t>汪  真</t>
  </si>
  <si>
    <t>熊  辂</t>
  </si>
  <si>
    <t>戏剧表演教师岗</t>
  </si>
  <si>
    <t>杨雅洁</t>
  </si>
  <si>
    <t>中国古典舞教师岗</t>
  </si>
  <si>
    <t>李宇佳</t>
  </si>
  <si>
    <t>王政尧</t>
  </si>
  <si>
    <t>肖成奇</t>
  </si>
  <si>
    <t>国际标准舞教师岗</t>
  </si>
  <si>
    <t>盛馨莹</t>
  </si>
  <si>
    <t>贾晨颖</t>
  </si>
  <si>
    <t>罗  婷</t>
  </si>
  <si>
    <t>艺术设计教师岗</t>
  </si>
  <si>
    <t>杨  倩</t>
  </si>
  <si>
    <t>周  易</t>
  </si>
  <si>
    <t>简静雅</t>
  </si>
  <si>
    <t>音乐理论教师岗</t>
  </si>
  <si>
    <t>兰瑞琪</t>
  </si>
  <si>
    <t>胡文婧</t>
  </si>
  <si>
    <t>邹俊玲</t>
  </si>
  <si>
    <t>省京剧院</t>
  </si>
  <si>
    <t>会计岗</t>
  </si>
  <si>
    <t>艾安郧</t>
  </si>
  <si>
    <t>周雅秋</t>
  </si>
  <si>
    <t>王  月</t>
  </si>
  <si>
    <t>省群众艺术馆</t>
  </si>
  <si>
    <t>文艺理论岗</t>
  </si>
  <si>
    <t>王晓月</t>
  </si>
  <si>
    <t>周灵芝</t>
  </si>
  <si>
    <t>周玉城</t>
  </si>
  <si>
    <t>朱  贶</t>
  </si>
  <si>
    <t>姜  丽</t>
  </si>
  <si>
    <t>数字工程岗位</t>
  </si>
  <si>
    <t>熊逸夫</t>
  </si>
  <si>
    <t xml:space="preserve"> 省图书馆</t>
  </si>
  <si>
    <t>文献资源岗1</t>
  </si>
  <si>
    <t>张博楷</t>
  </si>
  <si>
    <t>鲁林昊</t>
  </si>
  <si>
    <t>徐治平</t>
  </si>
  <si>
    <t>文献资源岗2</t>
  </si>
  <si>
    <t>兰  悦</t>
  </si>
  <si>
    <t>王贵容</t>
  </si>
  <si>
    <t>张  弛</t>
  </si>
  <si>
    <t>文献资源岗3</t>
  </si>
  <si>
    <t>吕文韬</t>
  </si>
  <si>
    <t>谢之英</t>
  </si>
  <si>
    <t>孟  媛</t>
  </si>
  <si>
    <t>文献资源岗4</t>
  </si>
  <si>
    <t>张  昭</t>
  </si>
  <si>
    <t>齐涵涵</t>
  </si>
  <si>
    <t>王雅倩</t>
  </si>
  <si>
    <t>朱晨曦</t>
  </si>
  <si>
    <t>信息管理岗</t>
  </si>
  <si>
    <t>吕步月</t>
  </si>
  <si>
    <t>郭鹏程</t>
  </si>
  <si>
    <t>汪  禹</t>
  </si>
  <si>
    <t>地方文献岗1</t>
  </si>
  <si>
    <t>刘昊辰</t>
  </si>
  <si>
    <t>胡  耀</t>
  </si>
  <si>
    <t>宁卫萍</t>
  </si>
  <si>
    <t>地方文献岗2</t>
  </si>
  <si>
    <t>何玉琼</t>
  </si>
  <si>
    <t>周  怡</t>
  </si>
  <si>
    <r>
      <t>熊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雯</t>
    </r>
  </si>
  <si>
    <t>活动策划岗</t>
  </si>
  <si>
    <t>廖英英</t>
  </si>
  <si>
    <t>黄胜男</t>
  </si>
  <si>
    <t>张 晗</t>
  </si>
  <si>
    <t>省博物馆</t>
  </si>
  <si>
    <t>展览陈列岗</t>
  </si>
  <si>
    <t>赵浴蓉</t>
  </si>
  <si>
    <t>熊博文</t>
  </si>
  <si>
    <t>李栖梧</t>
  </si>
  <si>
    <t>金  曦</t>
  </si>
  <si>
    <t>畅兴兴</t>
  </si>
  <si>
    <t>辛亥革命武昌起义纪念馆</t>
  </si>
  <si>
    <t>展览策划与研究</t>
  </si>
  <si>
    <t>刘小玲</t>
  </si>
  <si>
    <t>盛  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</si>
</sst>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9"/>
      <name val="仿宋_GB2312"/>
      <family val="3"/>
    </font>
    <font>
      <sz val="12"/>
      <color indexed="10"/>
      <name val="宋体"/>
      <family val="0"/>
    </font>
    <font>
      <sz val="18"/>
      <name val="方正小标宋简体"/>
      <family val="4"/>
    </font>
    <font>
      <b/>
      <sz val="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176" fontId="6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63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46" zoomScaleNormal="146" zoomScaleSheetLayoutView="100" workbookViewId="0" topLeftCell="A1">
      <selection activeCell="A1" sqref="A1:J89"/>
    </sheetView>
  </sheetViews>
  <sheetFormatPr defaultColWidth="9.00390625" defaultRowHeight="14.25"/>
  <cols>
    <col min="1" max="1" width="3.625" style="0" customWidth="1"/>
    <col min="2" max="2" width="8.75390625" style="0" customWidth="1"/>
    <col min="3" max="3" width="22.25390625" style="0" customWidth="1"/>
    <col min="4" max="4" width="25.00390625" style="0" customWidth="1"/>
    <col min="5" max="5" width="4.00390625" style="0" customWidth="1"/>
    <col min="6" max="6" width="10.00390625" style="0" customWidth="1"/>
    <col min="7" max="7" width="7.50390625" style="0" customWidth="1"/>
    <col min="8" max="8" width="13.875" style="0" customWidth="1"/>
    <col min="9" max="9" width="4.75390625" style="0" customWidth="1"/>
    <col min="10" max="10" width="12.75390625" style="3" customWidth="1"/>
  </cols>
  <sheetData>
    <row r="1" spans="1:10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9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6" t="s">
        <v>6</v>
      </c>
      <c r="G2" s="6" t="s">
        <v>7</v>
      </c>
      <c r="H2" s="32" t="s">
        <v>8</v>
      </c>
      <c r="I2" s="26" t="s">
        <v>9</v>
      </c>
      <c r="J2" s="26" t="s">
        <v>10</v>
      </c>
    </row>
    <row r="3" spans="1:10" s="2" customFormat="1" ht="21.75" customHeight="1">
      <c r="A3" s="7">
        <v>1</v>
      </c>
      <c r="B3" s="8" t="s">
        <v>11</v>
      </c>
      <c r="C3" s="9" t="s">
        <v>12</v>
      </c>
      <c r="D3" s="10" t="s">
        <v>13</v>
      </c>
      <c r="E3" s="11">
        <v>1</v>
      </c>
      <c r="F3" s="12" t="s">
        <v>14</v>
      </c>
      <c r="G3" s="13">
        <v>81.7</v>
      </c>
      <c r="H3" s="13">
        <v>81.7</v>
      </c>
      <c r="I3" s="13">
        <v>1</v>
      </c>
      <c r="J3" s="27"/>
    </row>
    <row r="4" spans="1:10" s="2" customFormat="1" ht="21.75" customHeight="1">
      <c r="A4" s="7">
        <v>2</v>
      </c>
      <c r="B4" s="12" t="s">
        <v>15</v>
      </c>
      <c r="C4" s="9" t="s">
        <v>12</v>
      </c>
      <c r="D4" s="10" t="s">
        <v>13</v>
      </c>
      <c r="E4" s="11"/>
      <c r="F4" s="12" t="s">
        <v>14</v>
      </c>
      <c r="G4" s="13">
        <v>72.8</v>
      </c>
      <c r="H4" s="13">
        <v>72.8</v>
      </c>
      <c r="I4" s="13">
        <v>2</v>
      </c>
      <c r="J4" s="27"/>
    </row>
    <row r="5" spans="1:10" s="2" customFormat="1" ht="21.75" customHeight="1">
      <c r="A5" s="7">
        <v>3</v>
      </c>
      <c r="B5" s="12" t="s">
        <v>16</v>
      </c>
      <c r="C5" s="9" t="s">
        <v>12</v>
      </c>
      <c r="D5" s="10" t="s">
        <v>13</v>
      </c>
      <c r="E5" s="11"/>
      <c r="F5" s="12" t="s">
        <v>14</v>
      </c>
      <c r="G5" s="13">
        <v>70.5</v>
      </c>
      <c r="H5" s="13">
        <v>70.5</v>
      </c>
      <c r="I5" s="13">
        <v>3</v>
      </c>
      <c r="J5" s="27"/>
    </row>
    <row r="6" spans="1:10" s="2" customFormat="1" ht="21.75" customHeight="1">
      <c r="A6" s="7">
        <v>4</v>
      </c>
      <c r="B6" s="12" t="s">
        <v>17</v>
      </c>
      <c r="C6" s="9" t="s">
        <v>12</v>
      </c>
      <c r="D6" s="10" t="s">
        <v>18</v>
      </c>
      <c r="E6" s="11">
        <v>1</v>
      </c>
      <c r="F6" s="12">
        <v>58.8333</v>
      </c>
      <c r="G6" s="13">
        <v>78.6</v>
      </c>
      <c r="H6" s="13">
        <f>ROUND(F6*0.4+G6*0.6,2)</f>
        <v>70.69</v>
      </c>
      <c r="I6" s="13">
        <v>1</v>
      </c>
      <c r="J6" s="27"/>
    </row>
    <row r="7" spans="1:10" s="2" customFormat="1" ht="21.75" customHeight="1">
      <c r="A7" s="7">
        <v>5</v>
      </c>
      <c r="B7" s="12" t="s">
        <v>19</v>
      </c>
      <c r="C7" s="9" t="s">
        <v>12</v>
      </c>
      <c r="D7" s="10" t="s">
        <v>18</v>
      </c>
      <c r="E7" s="11"/>
      <c r="F7" s="12">
        <v>59.3333</v>
      </c>
      <c r="G7" s="13">
        <v>77.2</v>
      </c>
      <c r="H7" s="13">
        <f aca="true" t="shared" si="0" ref="H7:H12">ROUND(F7*0.4+G7*0.6,2)</f>
        <v>70.05</v>
      </c>
      <c r="I7" s="13">
        <v>2</v>
      </c>
      <c r="J7" s="27"/>
    </row>
    <row r="8" spans="1:10" s="2" customFormat="1" ht="21.75" customHeight="1">
      <c r="A8" s="7">
        <v>6</v>
      </c>
      <c r="B8" s="12" t="s">
        <v>20</v>
      </c>
      <c r="C8" s="9" t="s">
        <v>12</v>
      </c>
      <c r="D8" s="10" t="s">
        <v>21</v>
      </c>
      <c r="E8" s="11">
        <v>1</v>
      </c>
      <c r="F8" s="12">
        <v>61.8333</v>
      </c>
      <c r="G8" s="13">
        <v>79.75</v>
      </c>
      <c r="H8" s="13">
        <f t="shared" si="0"/>
        <v>72.58</v>
      </c>
      <c r="I8" s="13">
        <v>1</v>
      </c>
      <c r="J8" s="28"/>
    </row>
    <row r="9" spans="1:10" s="2" customFormat="1" ht="21.75" customHeight="1">
      <c r="A9" s="7">
        <v>7</v>
      </c>
      <c r="B9" s="12" t="s">
        <v>22</v>
      </c>
      <c r="C9" s="9" t="s">
        <v>12</v>
      </c>
      <c r="D9" s="10" t="s">
        <v>21</v>
      </c>
      <c r="E9" s="11"/>
      <c r="F9" s="12">
        <v>54.5</v>
      </c>
      <c r="G9" s="13">
        <v>80.25</v>
      </c>
      <c r="H9" s="13">
        <f t="shared" si="0"/>
        <v>69.95</v>
      </c>
      <c r="I9" s="13">
        <v>2</v>
      </c>
      <c r="J9" s="28"/>
    </row>
    <row r="10" spans="1:10" s="2" customFormat="1" ht="21.75" customHeight="1">
      <c r="A10" s="7">
        <v>8</v>
      </c>
      <c r="B10" s="12" t="s">
        <v>23</v>
      </c>
      <c r="C10" s="9" t="s">
        <v>12</v>
      </c>
      <c r="D10" s="10" t="s">
        <v>21</v>
      </c>
      <c r="E10" s="11"/>
      <c r="F10" s="12">
        <v>54.8333</v>
      </c>
      <c r="G10" s="13">
        <v>72.2</v>
      </c>
      <c r="H10" s="13">
        <f t="shared" si="0"/>
        <v>65.25</v>
      </c>
      <c r="I10" s="13">
        <v>3</v>
      </c>
      <c r="J10" s="19"/>
    </row>
    <row r="11" spans="1:10" s="2" customFormat="1" ht="21.75" customHeight="1">
      <c r="A11" s="7">
        <v>9</v>
      </c>
      <c r="B11" s="12" t="s">
        <v>24</v>
      </c>
      <c r="C11" s="9" t="s">
        <v>12</v>
      </c>
      <c r="D11" s="14" t="s">
        <v>25</v>
      </c>
      <c r="E11" s="11">
        <v>1</v>
      </c>
      <c r="F11" s="12" t="s">
        <v>14</v>
      </c>
      <c r="G11" s="13">
        <v>81.2</v>
      </c>
      <c r="H11" s="13">
        <v>81.2</v>
      </c>
      <c r="I11" s="13">
        <v>1</v>
      </c>
      <c r="J11" s="27"/>
    </row>
    <row r="12" spans="1:10" s="2" customFormat="1" ht="21.75" customHeight="1">
      <c r="A12" s="7">
        <v>10</v>
      </c>
      <c r="B12" s="8" t="s">
        <v>26</v>
      </c>
      <c r="C12" s="9" t="s">
        <v>12</v>
      </c>
      <c r="D12" s="14" t="s">
        <v>25</v>
      </c>
      <c r="E12" s="11">
        <v>1</v>
      </c>
      <c r="F12" s="8">
        <v>55.8333</v>
      </c>
      <c r="G12" s="13">
        <v>78.4</v>
      </c>
      <c r="H12" s="13">
        <f t="shared" si="0"/>
        <v>69.37</v>
      </c>
      <c r="I12" s="13">
        <v>1</v>
      </c>
      <c r="J12" s="27"/>
    </row>
    <row r="13" spans="1:10" s="2" customFormat="1" ht="21.75" customHeight="1">
      <c r="A13" s="7">
        <v>11</v>
      </c>
      <c r="B13" s="8" t="s">
        <v>27</v>
      </c>
      <c r="C13" s="9" t="s">
        <v>12</v>
      </c>
      <c r="D13" s="9" t="s">
        <v>28</v>
      </c>
      <c r="E13" s="11">
        <v>1</v>
      </c>
      <c r="F13" s="8">
        <v>52.1667</v>
      </c>
      <c r="G13" s="13">
        <v>85.2</v>
      </c>
      <c r="H13" s="13">
        <f>ROUND(F13*0.4+G13*0.6,2)</f>
        <v>71.99</v>
      </c>
      <c r="I13" s="13">
        <v>1</v>
      </c>
      <c r="J13" s="27"/>
    </row>
    <row r="14" spans="1:10" s="2" customFormat="1" ht="21.75" customHeight="1">
      <c r="A14" s="7">
        <v>12</v>
      </c>
      <c r="B14" s="8" t="s">
        <v>29</v>
      </c>
      <c r="C14" s="9" t="s">
        <v>12</v>
      </c>
      <c r="D14" s="9" t="s">
        <v>28</v>
      </c>
      <c r="E14" s="11"/>
      <c r="F14" s="8">
        <v>56.5</v>
      </c>
      <c r="G14" s="13">
        <v>77.45</v>
      </c>
      <c r="H14" s="13">
        <f>ROUND(F14*0.4+G14*0.6,2)</f>
        <v>69.07</v>
      </c>
      <c r="I14" s="13">
        <v>2</v>
      </c>
      <c r="J14" s="27"/>
    </row>
    <row r="15" spans="1:10" s="2" customFormat="1" ht="21.75" customHeight="1">
      <c r="A15" s="7">
        <v>13</v>
      </c>
      <c r="B15" s="8" t="s">
        <v>30</v>
      </c>
      <c r="C15" s="9" t="s">
        <v>12</v>
      </c>
      <c r="D15" s="9" t="s">
        <v>28</v>
      </c>
      <c r="E15" s="11"/>
      <c r="F15" s="8">
        <v>56.1667</v>
      </c>
      <c r="G15" s="13">
        <v>75.49</v>
      </c>
      <c r="H15" s="13">
        <f>ROUND(F15*0.4+G15*0.6,2)</f>
        <v>67.76</v>
      </c>
      <c r="I15" s="13">
        <v>3</v>
      </c>
      <c r="J15" s="27"/>
    </row>
    <row r="16" spans="1:10" s="2" customFormat="1" ht="21.75" customHeight="1">
      <c r="A16" s="7">
        <v>14</v>
      </c>
      <c r="B16" s="8" t="s">
        <v>31</v>
      </c>
      <c r="C16" s="9" t="s">
        <v>12</v>
      </c>
      <c r="D16" s="9" t="s">
        <v>32</v>
      </c>
      <c r="E16" s="11">
        <v>1</v>
      </c>
      <c r="F16" s="8" t="s">
        <v>14</v>
      </c>
      <c r="G16" s="13">
        <v>80</v>
      </c>
      <c r="H16" s="13">
        <v>80</v>
      </c>
      <c r="I16" s="13">
        <v>1</v>
      </c>
      <c r="J16" s="27"/>
    </row>
    <row r="17" spans="1:10" s="2" customFormat="1" ht="18.75" customHeight="1">
      <c r="A17" s="7">
        <v>15</v>
      </c>
      <c r="B17" s="8" t="s">
        <v>33</v>
      </c>
      <c r="C17" s="9" t="s">
        <v>12</v>
      </c>
      <c r="D17" s="9" t="s">
        <v>32</v>
      </c>
      <c r="E17" s="11"/>
      <c r="F17" s="8" t="s">
        <v>14</v>
      </c>
      <c r="G17" s="13">
        <v>77.75</v>
      </c>
      <c r="H17" s="13">
        <v>77.75</v>
      </c>
      <c r="I17" s="13">
        <v>2</v>
      </c>
      <c r="J17" s="27"/>
    </row>
    <row r="18" spans="1:10" s="2" customFormat="1" ht="18.75" customHeight="1">
      <c r="A18" s="7">
        <v>16</v>
      </c>
      <c r="B18" s="8" t="s">
        <v>34</v>
      </c>
      <c r="C18" s="9" t="s">
        <v>12</v>
      </c>
      <c r="D18" s="9" t="s">
        <v>32</v>
      </c>
      <c r="E18" s="11"/>
      <c r="F18" s="8" t="s">
        <v>14</v>
      </c>
      <c r="G18" s="13">
        <v>74.31</v>
      </c>
      <c r="H18" s="13">
        <v>74.31</v>
      </c>
      <c r="I18" s="13">
        <v>3</v>
      </c>
      <c r="J18" s="27"/>
    </row>
    <row r="19" spans="1:10" s="2" customFormat="1" ht="18.75" customHeight="1">
      <c r="A19" s="7">
        <v>17</v>
      </c>
      <c r="B19" s="8" t="s">
        <v>35</v>
      </c>
      <c r="C19" s="9" t="s">
        <v>12</v>
      </c>
      <c r="D19" s="9" t="s">
        <v>32</v>
      </c>
      <c r="E19" s="11"/>
      <c r="F19" s="8" t="s">
        <v>14</v>
      </c>
      <c r="G19" s="13"/>
      <c r="H19" s="13"/>
      <c r="I19" s="13"/>
      <c r="J19" s="27"/>
    </row>
    <row r="20" spans="1:10" s="2" customFormat="1" ht="18.75" customHeight="1">
      <c r="A20" s="7">
        <v>18</v>
      </c>
      <c r="B20" s="8" t="s">
        <v>36</v>
      </c>
      <c r="C20" s="9" t="s">
        <v>12</v>
      </c>
      <c r="D20" s="9" t="s">
        <v>32</v>
      </c>
      <c r="E20" s="11">
        <v>1</v>
      </c>
      <c r="F20" s="8">
        <v>63.3333</v>
      </c>
      <c r="G20" s="13">
        <v>85.9</v>
      </c>
      <c r="H20" s="13">
        <f>ROUND(F20*0.4+G20*0.6,2)</f>
        <v>76.87</v>
      </c>
      <c r="I20" s="13">
        <v>1</v>
      </c>
      <c r="J20" s="27"/>
    </row>
    <row r="21" spans="1:10" s="2" customFormat="1" ht="16.5" customHeight="1">
      <c r="A21" s="7">
        <v>19</v>
      </c>
      <c r="B21" s="8" t="s">
        <v>37</v>
      </c>
      <c r="C21" s="9" t="s">
        <v>12</v>
      </c>
      <c r="D21" s="9" t="s">
        <v>32</v>
      </c>
      <c r="E21" s="11"/>
      <c r="F21" s="8">
        <v>53.6667</v>
      </c>
      <c r="G21" s="13">
        <v>69.9</v>
      </c>
      <c r="H21" s="13">
        <f>ROUND(F21*0.4+G21*0.6,2)</f>
        <v>63.41</v>
      </c>
      <c r="I21" s="13">
        <v>2</v>
      </c>
      <c r="J21" s="27"/>
    </row>
    <row r="22" spans="1:10" s="2" customFormat="1" ht="21" customHeight="1">
      <c r="A22" s="7">
        <v>20</v>
      </c>
      <c r="B22" s="8" t="s">
        <v>38</v>
      </c>
      <c r="C22" s="9" t="s">
        <v>12</v>
      </c>
      <c r="D22" s="9" t="s">
        <v>32</v>
      </c>
      <c r="E22" s="11"/>
      <c r="F22" s="8">
        <v>51.6667</v>
      </c>
      <c r="G22" s="13"/>
      <c r="H22" s="13"/>
      <c r="I22" s="13"/>
      <c r="J22" s="27"/>
    </row>
    <row r="23" spans="1:10" s="2" customFormat="1" ht="18" customHeight="1">
      <c r="A23" s="7">
        <v>21</v>
      </c>
      <c r="B23" s="33" t="s">
        <v>39</v>
      </c>
      <c r="C23" s="16" t="s">
        <v>40</v>
      </c>
      <c r="D23" s="17" t="s">
        <v>41</v>
      </c>
      <c r="E23" s="11">
        <v>2</v>
      </c>
      <c r="F23" s="18">
        <v>68.3333</v>
      </c>
      <c r="G23" s="13">
        <v>90.1</v>
      </c>
      <c r="H23" s="13">
        <f aca="true" t="shared" si="1" ref="H22:H53">ROUND(F23*0.4+G23*0.6,2)</f>
        <v>81.39</v>
      </c>
      <c r="I23" s="13">
        <v>1</v>
      </c>
      <c r="J23" s="27"/>
    </row>
    <row r="24" spans="1:10" s="2" customFormat="1" ht="18" customHeight="1">
      <c r="A24" s="7">
        <v>22</v>
      </c>
      <c r="B24" s="33" t="s">
        <v>42</v>
      </c>
      <c r="C24" s="16" t="s">
        <v>40</v>
      </c>
      <c r="D24" s="17" t="s">
        <v>41</v>
      </c>
      <c r="E24" s="11"/>
      <c r="F24" s="18">
        <v>67.1667</v>
      </c>
      <c r="G24" s="13">
        <v>88.6</v>
      </c>
      <c r="H24" s="13">
        <f t="shared" si="1"/>
        <v>80.03</v>
      </c>
      <c r="I24" s="13">
        <v>2</v>
      </c>
      <c r="J24" s="27"/>
    </row>
    <row r="25" spans="1:10" s="2" customFormat="1" ht="18" customHeight="1">
      <c r="A25" s="7">
        <v>23</v>
      </c>
      <c r="B25" s="15" t="s">
        <v>43</v>
      </c>
      <c r="C25" s="16" t="s">
        <v>40</v>
      </c>
      <c r="D25" s="17" t="s">
        <v>41</v>
      </c>
      <c r="E25" s="11"/>
      <c r="F25" s="18">
        <v>65.1667</v>
      </c>
      <c r="G25" s="13">
        <v>84.9</v>
      </c>
      <c r="H25" s="13">
        <f t="shared" si="1"/>
        <v>77.01</v>
      </c>
      <c r="I25" s="13">
        <v>3</v>
      </c>
      <c r="J25" s="27"/>
    </row>
    <row r="26" spans="1:10" s="2" customFormat="1" ht="18" customHeight="1">
      <c r="A26" s="7">
        <v>24</v>
      </c>
      <c r="B26" s="33" t="s">
        <v>44</v>
      </c>
      <c r="C26" s="16" t="s">
        <v>40</v>
      </c>
      <c r="D26" s="17" t="s">
        <v>41</v>
      </c>
      <c r="E26" s="11"/>
      <c r="F26" s="18">
        <v>73.6667</v>
      </c>
      <c r="G26" s="13">
        <v>74.9</v>
      </c>
      <c r="H26" s="13">
        <f t="shared" si="1"/>
        <v>74.41</v>
      </c>
      <c r="I26" s="13">
        <v>4</v>
      </c>
      <c r="J26" s="27"/>
    </row>
    <row r="27" spans="1:10" s="2" customFormat="1" ht="15.75" customHeight="1">
      <c r="A27" s="7">
        <v>25</v>
      </c>
      <c r="B27" s="33" t="s">
        <v>45</v>
      </c>
      <c r="C27" s="16" t="s">
        <v>40</v>
      </c>
      <c r="D27" s="17" t="s">
        <v>41</v>
      </c>
      <c r="E27" s="11"/>
      <c r="F27" s="18">
        <v>65.8333</v>
      </c>
      <c r="G27" s="13"/>
      <c r="H27" s="13"/>
      <c r="I27" s="13"/>
      <c r="J27" s="27"/>
    </row>
    <row r="28" spans="1:10" s="2" customFormat="1" ht="21.75" customHeight="1">
      <c r="A28" s="7">
        <v>26</v>
      </c>
      <c r="B28" s="33" t="s">
        <v>46</v>
      </c>
      <c r="C28" s="16" t="s">
        <v>40</v>
      </c>
      <c r="D28" s="17" t="s">
        <v>41</v>
      </c>
      <c r="E28" s="11"/>
      <c r="F28" s="18">
        <v>65.6667</v>
      </c>
      <c r="G28" s="13"/>
      <c r="H28" s="13"/>
      <c r="I28" s="13"/>
      <c r="J28" s="27"/>
    </row>
    <row r="29" spans="1:10" s="2" customFormat="1" ht="21.75" customHeight="1">
      <c r="A29" s="7">
        <v>27</v>
      </c>
      <c r="B29" s="15" t="s">
        <v>47</v>
      </c>
      <c r="C29" s="16" t="s">
        <v>40</v>
      </c>
      <c r="D29" s="17" t="s">
        <v>48</v>
      </c>
      <c r="E29" s="11">
        <v>2</v>
      </c>
      <c r="F29" s="18">
        <v>74.5</v>
      </c>
      <c r="G29" s="13">
        <v>89.9</v>
      </c>
      <c r="H29" s="13">
        <f t="shared" si="1"/>
        <v>83.74</v>
      </c>
      <c r="I29" s="13">
        <v>1</v>
      </c>
      <c r="J29" s="27"/>
    </row>
    <row r="30" spans="1:10" s="2" customFormat="1" ht="21.75" customHeight="1">
      <c r="A30" s="7">
        <v>28</v>
      </c>
      <c r="B30" s="33" t="s">
        <v>49</v>
      </c>
      <c r="C30" s="16" t="s">
        <v>40</v>
      </c>
      <c r="D30" s="17" t="s">
        <v>48</v>
      </c>
      <c r="E30" s="11"/>
      <c r="F30" s="18">
        <v>72.5</v>
      </c>
      <c r="G30" s="13">
        <v>84.6</v>
      </c>
      <c r="H30" s="13">
        <f t="shared" si="1"/>
        <v>79.76</v>
      </c>
      <c r="I30" s="13">
        <v>2</v>
      </c>
      <c r="J30" s="27"/>
    </row>
    <row r="31" spans="1:10" s="2" customFormat="1" ht="21.75" customHeight="1">
      <c r="A31" s="7">
        <v>29</v>
      </c>
      <c r="B31" s="15" t="s">
        <v>50</v>
      </c>
      <c r="C31" s="16" t="s">
        <v>40</v>
      </c>
      <c r="D31" s="17" t="s">
        <v>48</v>
      </c>
      <c r="E31" s="11"/>
      <c r="F31" s="18">
        <v>69.1667</v>
      </c>
      <c r="G31" s="19">
        <v>82.2</v>
      </c>
      <c r="H31" s="13">
        <f t="shared" si="1"/>
        <v>76.99</v>
      </c>
      <c r="I31" s="19">
        <v>3</v>
      </c>
      <c r="J31" s="27"/>
    </row>
    <row r="32" spans="1:10" s="2" customFormat="1" ht="21.75" customHeight="1">
      <c r="A32" s="7">
        <v>30</v>
      </c>
      <c r="B32" s="33" t="s">
        <v>51</v>
      </c>
      <c r="C32" s="16" t="s">
        <v>40</v>
      </c>
      <c r="D32" s="17" t="s">
        <v>48</v>
      </c>
      <c r="E32" s="11"/>
      <c r="F32" s="18">
        <v>74.5</v>
      </c>
      <c r="G32" s="13">
        <v>70.6</v>
      </c>
      <c r="H32" s="13">
        <f t="shared" si="1"/>
        <v>72.16</v>
      </c>
      <c r="I32" s="13">
        <v>4</v>
      </c>
      <c r="J32" s="27"/>
    </row>
    <row r="33" spans="1:10" s="2" customFormat="1" ht="21.75" customHeight="1">
      <c r="A33" s="7">
        <v>31</v>
      </c>
      <c r="B33" s="33" t="s">
        <v>52</v>
      </c>
      <c r="C33" s="16" t="s">
        <v>40</v>
      </c>
      <c r="D33" s="17" t="s">
        <v>48</v>
      </c>
      <c r="E33" s="11"/>
      <c r="F33" s="18">
        <v>68.8333</v>
      </c>
      <c r="G33" s="19">
        <v>66.6</v>
      </c>
      <c r="H33" s="13">
        <f t="shared" si="1"/>
        <v>67.49</v>
      </c>
      <c r="I33" s="19">
        <v>5</v>
      </c>
      <c r="J33" s="19"/>
    </row>
    <row r="34" spans="1:10" s="2" customFormat="1" ht="21.75" customHeight="1">
      <c r="A34" s="7">
        <v>32</v>
      </c>
      <c r="B34" s="15" t="s">
        <v>53</v>
      </c>
      <c r="C34" s="16" t="s">
        <v>40</v>
      </c>
      <c r="D34" s="17" t="s">
        <v>48</v>
      </c>
      <c r="E34" s="11"/>
      <c r="F34" s="18">
        <v>70</v>
      </c>
      <c r="G34" s="19"/>
      <c r="H34" s="13"/>
      <c r="I34" s="19"/>
      <c r="J34" s="27"/>
    </row>
    <row r="35" spans="1:10" s="2" customFormat="1" ht="21.75" customHeight="1">
      <c r="A35" s="7">
        <v>33</v>
      </c>
      <c r="B35" s="15" t="s">
        <v>54</v>
      </c>
      <c r="C35" s="20" t="s">
        <v>40</v>
      </c>
      <c r="D35" s="21" t="s">
        <v>55</v>
      </c>
      <c r="E35" s="19">
        <v>1</v>
      </c>
      <c r="F35" s="18">
        <v>67.8333</v>
      </c>
      <c r="G35" s="13">
        <v>82.8</v>
      </c>
      <c r="H35" s="13">
        <f t="shared" si="1"/>
        <v>76.81</v>
      </c>
      <c r="I35" s="13">
        <v>1</v>
      </c>
      <c r="J35" s="19"/>
    </row>
    <row r="36" spans="1:10" s="2" customFormat="1" ht="21.75" customHeight="1">
      <c r="A36" s="7">
        <v>34</v>
      </c>
      <c r="B36" s="33" t="s">
        <v>56</v>
      </c>
      <c r="C36" s="16" t="s">
        <v>40</v>
      </c>
      <c r="D36" s="17" t="s">
        <v>57</v>
      </c>
      <c r="E36" s="11">
        <v>1</v>
      </c>
      <c r="F36" s="18">
        <v>63.1667</v>
      </c>
      <c r="G36" s="19">
        <v>82.4</v>
      </c>
      <c r="H36" s="13">
        <f t="shared" si="1"/>
        <v>74.71</v>
      </c>
      <c r="I36" s="19">
        <v>1</v>
      </c>
      <c r="J36" s="27"/>
    </row>
    <row r="37" spans="1:10" s="2" customFormat="1" ht="21.75" customHeight="1">
      <c r="A37" s="7">
        <v>35</v>
      </c>
      <c r="B37" s="15" t="s">
        <v>58</v>
      </c>
      <c r="C37" s="16" t="s">
        <v>40</v>
      </c>
      <c r="D37" s="17" t="s">
        <v>57</v>
      </c>
      <c r="E37" s="11"/>
      <c r="F37" s="18">
        <v>52.1667</v>
      </c>
      <c r="G37" s="13">
        <v>82</v>
      </c>
      <c r="H37" s="13">
        <f t="shared" si="1"/>
        <v>70.07</v>
      </c>
      <c r="I37" s="13">
        <v>2</v>
      </c>
      <c r="J37" s="27"/>
    </row>
    <row r="38" spans="1:10" s="2" customFormat="1" ht="21.75" customHeight="1">
      <c r="A38" s="7">
        <v>36</v>
      </c>
      <c r="B38" s="15" t="s">
        <v>59</v>
      </c>
      <c r="C38" s="16" t="s">
        <v>40</v>
      </c>
      <c r="D38" s="17" t="s">
        <v>57</v>
      </c>
      <c r="E38" s="11"/>
      <c r="F38" s="18">
        <v>57</v>
      </c>
      <c r="G38" s="13">
        <v>78</v>
      </c>
      <c r="H38" s="13">
        <f t="shared" si="1"/>
        <v>69.6</v>
      </c>
      <c r="I38" s="13">
        <v>3</v>
      </c>
      <c r="J38" s="27"/>
    </row>
    <row r="39" spans="1:10" s="2" customFormat="1" ht="21.75" customHeight="1">
      <c r="A39" s="7">
        <v>37</v>
      </c>
      <c r="B39" s="33" t="s">
        <v>60</v>
      </c>
      <c r="C39" s="16" t="s">
        <v>40</v>
      </c>
      <c r="D39" s="17" t="s">
        <v>61</v>
      </c>
      <c r="E39" s="11">
        <v>1</v>
      </c>
      <c r="F39" s="18">
        <v>54.5</v>
      </c>
      <c r="G39" s="13">
        <v>89.1</v>
      </c>
      <c r="H39" s="13">
        <f t="shared" si="1"/>
        <v>75.26</v>
      </c>
      <c r="I39" s="13">
        <v>1</v>
      </c>
      <c r="J39" s="27"/>
    </row>
    <row r="40" spans="1:10" s="2" customFormat="1" ht="21.75" customHeight="1">
      <c r="A40" s="7">
        <v>38</v>
      </c>
      <c r="B40" s="33" t="s">
        <v>62</v>
      </c>
      <c r="C40" s="16" t="s">
        <v>40</v>
      </c>
      <c r="D40" s="17" t="s">
        <v>61</v>
      </c>
      <c r="E40" s="11"/>
      <c r="F40" s="18">
        <v>63.3333</v>
      </c>
      <c r="G40" s="13">
        <v>77</v>
      </c>
      <c r="H40" s="13">
        <f t="shared" si="1"/>
        <v>71.53</v>
      </c>
      <c r="I40" s="13">
        <v>2</v>
      </c>
      <c r="J40" s="27"/>
    </row>
    <row r="41" spans="1:10" s="2" customFormat="1" ht="22.5" customHeight="1">
      <c r="A41" s="7">
        <v>39</v>
      </c>
      <c r="B41" s="33" t="s">
        <v>63</v>
      </c>
      <c r="C41" s="16" t="s">
        <v>40</v>
      </c>
      <c r="D41" s="17" t="s">
        <v>61</v>
      </c>
      <c r="E41" s="11"/>
      <c r="F41" s="18">
        <v>48.3333</v>
      </c>
      <c r="G41" s="13">
        <v>72.4</v>
      </c>
      <c r="H41" s="13">
        <f t="shared" si="1"/>
        <v>62.77</v>
      </c>
      <c r="I41" s="13">
        <v>3</v>
      </c>
      <c r="J41" s="27"/>
    </row>
    <row r="42" spans="1:10" s="2" customFormat="1" ht="25.5" customHeight="1">
      <c r="A42" s="7">
        <v>40</v>
      </c>
      <c r="B42" s="15" t="s">
        <v>64</v>
      </c>
      <c r="C42" s="16" t="s">
        <v>40</v>
      </c>
      <c r="D42" s="17" t="s">
        <v>65</v>
      </c>
      <c r="E42" s="11">
        <v>1</v>
      </c>
      <c r="F42" s="18">
        <v>69.6667</v>
      </c>
      <c r="G42" s="13">
        <v>80.6</v>
      </c>
      <c r="H42" s="13">
        <f t="shared" si="1"/>
        <v>76.23</v>
      </c>
      <c r="I42" s="13">
        <v>1</v>
      </c>
      <c r="J42" s="27"/>
    </row>
    <row r="43" spans="1:10" s="2" customFormat="1" ht="25.5" customHeight="1">
      <c r="A43" s="7">
        <v>41</v>
      </c>
      <c r="B43" s="15" t="s">
        <v>66</v>
      </c>
      <c r="C43" s="16" t="s">
        <v>40</v>
      </c>
      <c r="D43" s="17" t="s">
        <v>65</v>
      </c>
      <c r="E43" s="11"/>
      <c r="F43" s="18">
        <v>68.3333</v>
      </c>
      <c r="G43" s="13">
        <v>74.2</v>
      </c>
      <c r="H43" s="13">
        <f t="shared" si="1"/>
        <v>71.85</v>
      </c>
      <c r="I43" s="13">
        <v>2</v>
      </c>
      <c r="J43" s="27"/>
    </row>
    <row r="44" spans="1:10" s="2" customFormat="1" ht="24.75" customHeight="1">
      <c r="A44" s="7">
        <v>42</v>
      </c>
      <c r="B44" s="15" t="s">
        <v>67</v>
      </c>
      <c r="C44" s="16" t="s">
        <v>40</v>
      </c>
      <c r="D44" s="17" t="s">
        <v>65</v>
      </c>
      <c r="E44" s="11"/>
      <c r="F44" s="18">
        <v>67.3333</v>
      </c>
      <c r="G44" s="13"/>
      <c r="H44" s="13"/>
      <c r="I44" s="13"/>
      <c r="J44" s="27"/>
    </row>
    <row r="45" spans="1:10" s="2" customFormat="1" ht="21.75" customHeight="1">
      <c r="A45" s="7">
        <v>43</v>
      </c>
      <c r="B45" s="33" t="s">
        <v>68</v>
      </c>
      <c r="C45" s="16" t="s">
        <v>40</v>
      </c>
      <c r="D45" s="17" t="s">
        <v>69</v>
      </c>
      <c r="E45" s="11">
        <v>1</v>
      </c>
      <c r="F45" s="18">
        <v>68.5</v>
      </c>
      <c r="G45" s="13">
        <v>84.6</v>
      </c>
      <c r="H45" s="13">
        <f t="shared" si="1"/>
        <v>78.16</v>
      </c>
      <c r="I45" s="13">
        <v>1</v>
      </c>
      <c r="J45" s="27"/>
    </row>
    <row r="46" spans="1:10" s="2" customFormat="1" ht="24.75" customHeight="1">
      <c r="A46" s="7">
        <v>44</v>
      </c>
      <c r="B46" s="33" t="s">
        <v>70</v>
      </c>
      <c r="C46" s="16" t="s">
        <v>40</v>
      </c>
      <c r="D46" s="17" t="s">
        <v>69</v>
      </c>
      <c r="E46" s="11"/>
      <c r="F46" s="18">
        <v>63.6667</v>
      </c>
      <c r="G46" s="13">
        <v>71</v>
      </c>
      <c r="H46" s="13">
        <f t="shared" si="1"/>
        <v>68.07</v>
      </c>
      <c r="I46" s="13">
        <v>2</v>
      </c>
      <c r="J46" s="27"/>
    </row>
    <row r="47" spans="1:10" s="2" customFormat="1" ht="24.75" customHeight="1">
      <c r="A47" s="7">
        <v>45</v>
      </c>
      <c r="B47" s="33" t="s">
        <v>71</v>
      </c>
      <c r="C47" s="16" t="s">
        <v>40</v>
      </c>
      <c r="D47" s="17" t="s">
        <v>69</v>
      </c>
      <c r="E47" s="11"/>
      <c r="F47" s="18">
        <v>62.5</v>
      </c>
      <c r="G47" s="13"/>
      <c r="H47" s="13"/>
      <c r="I47" s="13"/>
      <c r="J47" s="27"/>
    </row>
    <row r="48" spans="1:10" s="2" customFormat="1" ht="24" customHeight="1">
      <c r="A48" s="7">
        <v>46</v>
      </c>
      <c r="B48" s="34" t="s">
        <v>72</v>
      </c>
      <c r="C48" s="9" t="s">
        <v>73</v>
      </c>
      <c r="D48" s="9" t="s">
        <v>74</v>
      </c>
      <c r="E48" s="23">
        <v>1</v>
      </c>
      <c r="F48" s="22">
        <v>70.8333</v>
      </c>
      <c r="G48" s="13">
        <v>75.7</v>
      </c>
      <c r="H48" s="13">
        <f t="shared" si="1"/>
        <v>73.75</v>
      </c>
      <c r="I48" s="13">
        <v>1</v>
      </c>
      <c r="J48" s="27"/>
    </row>
    <row r="49" spans="1:10" s="2" customFormat="1" ht="24.75" customHeight="1">
      <c r="A49" s="7">
        <v>47</v>
      </c>
      <c r="B49" s="34" t="s">
        <v>75</v>
      </c>
      <c r="C49" s="9" t="s">
        <v>73</v>
      </c>
      <c r="D49" s="9" t="s">
        <v>74</v>
      </c>
      <c r="E49" s="24"/>
      <c r="F49" s="22">
        <v>68.8333</v>
      </c>
      <c r="G49" s="13">
        <v>72.17</v>
      </c>
      <c r="H49" s="13">
        <f t="shared" si="1"/>
        <v>70.84</v>
      </c>
      <c r="I49" s="13">
        <v>2</v>
      </c>
      <c r="J49" s="27"/>
    </row>
    <row r="50" spans="1:10" s="2" customFormat="1" ht="24" customHeight="1">
      <c r="A50" s="7">
        <v>48</v>
      </c>
      <c r="B50" s="34" t="s">
        <v>76</v>
      </c>
      <c r="C50" s="9" t="s">
        <v>73</v>
      </c>
      <c r="D50" s="9" t="s">
        <v>74</v>
      </c>
      <c r="E50" s="25"/>
      <c r="F50" s="22">
        <v>67.8333</v>
      </c>
      <c r="G50" s="13">
        <v>62.2</v>
      </c>
      <c r="H50" s="13">
        <f t="shared" si="1"/>
        <v>64.45</v>
      </c>
      <c r="I50" s="13">
        <v>3</v>
      </c>
      <c r="J50" s="27"/>
    </row>
    <row r="51" spans="1:10" s="2" customFormat="1" ht="24" customHeight="1">
      <c r="A51" s="7">
        <v>49</v>
      </c>
      <c r="B51" s="15" t="s">
        <v>77</v>
      </c>
      <c r="C51" s="9" t="s">
        <v>78</v>
      </c>
      <c r="D51" s="9" t="s">
        <v>79</v>
      </c>
      <c r="E51" s="23">
        <v>1</v>
      </c>
      <c r="F51" s="18">
        <v>68.8333</v>
      </c>
      <c r="G51" s="13">
        <v>87.2</v>
      </c>
      <c r="H51" s="13">
        <f t="shared" si="1"/>
        <v>79.85</v>
      </c>
      <c r="I51" s="13">
        <v>1</v>
      </c>
      <c r="J51" s="27"/>
    </row>
    <row r="52" spans="1:10" s="2" customFormat="1" ht="24" customHeight="1">
      <c r="A52" s="7">
        <v>50</v>
      </c>
      <c r="B52" s="33" t="s">
        <v>80</v>
      </c>
      <c r="C52" s="9" t="s">
        <v>78</v>
      </c>
      <c r="D52" s="9" t="s">
        <v>79</v>
      </c>
      <c r="E52" s="24"/>
      <c r="F52" s="18">
        <v>71</v>
      </c>
      <c r="G52" s="13">
        <v>83.3</v>
      </c>
      <c r="H52" s="13">
        <f t="shared" si="1"/>
        <v>78.38</v>
      </c>
      <c r="I52" s="13">
        <v>2</v>
      </c>
      <c r="J52" s="27"/>
    </row>
    <row r="53" spans="1:10" s="2" customFormat="1" ht="24" customHeight="1">
      <c r="A53" s="7">
        <v>51</v>
      </c>
      <c r="B53" s="33" t="s">
        <v>81</v>
      </c>
      <c r="C53" s="9" t="s">
        <v>78</v>
      </c>
      <c r="D53" s="9" t="s">
        <v>79</v>
      </c>
      <c r="E53" s="24"/>
      <c r="F53" s="18">
        <v>71.8333</v>
      </c>
      <c r="G53" s="13">
        <v>79.9</v>
      </c>
      <c r="H53" s="13">
        <f t="shared" si="1"/>
        <v>76.67</v>
      </c>
      <c r="I53" s="13">
        <v>3</v>
      </c>
      <c r="J53" s="27"/>
    </row>
    <row r="54" spans="1:10" s="2" customFormat="1" ht="24" customHeight="1">
      <c r="A54" s="7">
        <v>52</v>
      </c>
      <c r="B54" s="33" t="s">
        <v>82</v>
      </c>
      <c r="C54" s="9" t="s">
        <v>78</v>
      </c>
      <c r="D54" s="9" t="s">
        <v>79</v>
      </c>
      <c r="E54" s="24"/>
      <c r="F54" s="18">
        <v>67.1667</v>
      </c>
      <c r="G54" s="13">
        <v>80.6</v>
      </c>
      <c r="H54" s="13">
        <f aca="true" t="shared" si="2" ref="H54:H85">ROUND(F54*0.4+G54*0.6,2)</f>
        <v>75.23</v>
      </c>
      <c r="I54" s="13">
        <v>4</v>
      </c>
      <c r="J54" s="27"/>
    </row>
    <row r="55" spans="1:10" s="2" customFormat="1" ht="27" customHeight="1">
      <c r="A55" s="7">
        <v>53</v>
      </c>
      <c r="B55" s="15" t="s">
        <v>83</v>
      </c>
      <c r="C55" s="9" t="s">
        <v>78</v>
      </c>
      <c r="D55" s="9" t="s">
        <v>79</v>
      </c>
      <c r="E55" s="25"/>
      <c r="F55" s="18">
        <v>70.1667</v>
      </c>
      <c r="G55" s="13">
        <v>78</v>
      </c>
      <c r="H55" s="13">
        <f t="shared" si="2"/>
        <v>74.87</v>
      </c>
      <c r="I55" s="29">
        <v>5</v>
      </c>
      <c r="J55" s="27"/>
    </row>
    <row r="56" spans="1:10" s="2" customFormat="1" ht="21.75" customHeight="1">
      <c r="A56" s="7">
        <v>54</v>
      </c>
      <c r="B56" s="15" t="s">
        <v>84</v>
      </c>
      <c r="C56" s="9" t="s">
        <v>78</v>
      </c>
      <c r="D56" s="14" t="s">
        <v>85</v>
      </c>
      <c r="E56" s="11">
        <v>1</v>
      </c>
      <c r="F56" s="18">
        <v>64.8333</v>
      </c>
      <c r="G56" s="13">
        <v>75.6</v>
      </c>
      <c r="H56" s="13">
        <f t="shared" si="2"/>
        <v>71.29</v>
      </c>
      <c r="I56" s="13">
        <v>1</v>
      </c>
      <c r="J56" s="27"/>
    </row>
    <row r="57" spans="1:10" s="2" customFormat="1" ht="21.75" customHeight="1">
      <c r="A57" s="7">
        <v>55</v>
      </c>
      <c r="B57" s="35" t="s">
        <v>86</v>
      </c>
      <c r="C57" s="9" t="s">
        <v>87</v>
      </c>
      <c r="D57" s="9" t="s">
        <v>88</v>
      </c>
      <c r="E57" s="11">
        <v>1</v>
      </c>
      <c r="F57" s="21">
        <v>72</v>
      </c>
      <c r="G57" s="13">
        <v>80.8</v>
      </c>
      <c r="H57" s="13">
        <f t="shared" si="2"/>
        <v>77.28</v>
      </c>
      <c r="I57" s="13">
        <v>1</v>
      </c>
      <c r="J57" s="27"/>
    </row>
    <row r="58" spans="1:10" s="2" customFormat="1" ht="21.75" customHeight="1">
      <c r="A58" s="7">
        <v>56</v>
      </c>
      <c r="B58" s="35" t="s">
        <v>89</v>
      </c>
      <c r="C58" s="9" t="s">
        <v>87</v>
      </c>
      <c r="D58" s="9" t="s">
        <v>88</v>
      </c>
      <c r="E58" s="11"/>
      <c r="F58" s="21">
        <v>73.8333</v>
      </c>
      <c r="G58" s="13">
        <v>78.4</v>
      </c>
      <c r="H58" s="13">
        <f t="shared" si="2"/>
        <v>76.57</v>
      </c>
      <c r="I58" s="13">
        <v>2</v>
      </c>
      <c r="J58" s="27"/>
    </row>
    <row r="59" spans="1:10" s="2" customFormat="1" ht="21.75" customHeight="1">
      <c r="A59" s="7">
        <v>57</v>
      </c>
      <c r="B59" s="35" t="s">
        <v>90</v>
      </c>
      <c r="C59" s="9" t="s">
        <v>87</v>
      </c>
      <c r="D59" s="9" t="s">
        <v>88</v>
      </c>
      <c r="E59" s="11"/>
      <c r="F59" s="21">
        <v>72.8333</v>
      </c>
      <c r="G59" s="13">
        <v>78</v>
      </c>
      <c r="H59" s="13">
        <f t="shared" si="2"/>
        <v>75.93</v>
      </c>
      <c r="I59" s="13">
        <v>3</v>
      </c>
      <c r="J59" s="27"/>
    </row>
    <row r="60" spans="1:10" s="2" customFormat="1" ht="21.75" customHeight="1">
      <c r="A60" s="7">
        <v>58</v>
      </c>
      <c r="B60" s="35" t="s">
        <v>91</v>
      </c>
      <c r="C60" s="9" t="s">
        <v>87</v>
      </c>
      <c r="D60" s="9" t="s">
        <v>92</v>
      </c>
      <c r="E60" s="11">
        <v>1</v>
      </c>
      <c r="F60" s="21">
        <v>76</v>
      </c>
      <c r="G60" s="13">
        <v>79</v>
      </c>
      <c r="H60" s="13">
        <f t="shared" si="2"/>
        <v>77.8</v>
      </c>
      <c r="I60" s="13">
        <v>1</v>
      </c>
      <c r="J60" s="27"/>
    </row>
    <row r="61" spans="1:10" s="2" customFormat="1" ht="21.75" customHeight="1">
      <c r="A61" s="7">
        <v>59</v>
      </c>
      <c r="B61" s="21" t="s">
        <v>93</v>
      </c>
      <c r="C61" s="9" t="s">
        <v>87</v>
      </c>
      <c r="D61" s="9" t="s">
        <v>92</v>
      </c>
      <c r="E61" s="11"/>
      <c r="F61" s="21">
        <v>71.5</v>
      </c>
      <c r="G61" s="13">
        <v>81.6</v>
      </c>
      <c r="H61" s="13">
        <f t="shared" si="2"/>
        <v>77.56</v>
      </c>
      <c r="I61" s="13">
        <v>2</v>
      </c>
      <c r="J61" s="27"/>
    </row>
    <row r="62" spans="1:10" s="2" customFormat="1" ht="21.75" customHeight="1">
      <c r="A62" s="7">
        <v>60</v>
      </c>
      <c r="B62" s="35" t="s">
        <v>94</v>
      </c>
      <c r="C62" s="9" t="s">
        <v>87</v>
      </c>
      <c r="D62" s="9" t="s">
        <v>92</v>
      </c>
      <c r="E62" s="11"/>
      <c r="F62" s="21">
        <v>70.6667</v>
      </c>
      <c r="G62" s="13">
        <v>73.4</v>
      </c>
      <c r="H62" s="13">
        <f t="shared" si="2"/>
        <v>72.31</v>
      </c>
      <c r="I62" s="13">
        <v>3</v>
      </c>
      <c r="J62" s="27"/>
    </row>
    <row r="63" spans="1:10" s="2" customFormat="1" ht="21.75" customHeight="1">
      <c r="A63" s="7">
        <v>61</v>
      </c>
      <c r="B63" s="21" t="s">
        <v>95</v>
      </c>
      <c r="C63" s="9" t="s">
        <v>87</v>
      </c>
      <c r="D63" s="9" t="s">
        <v>96</v>
      </c>
      <c r="E63" s="11">
        <v>1</v>
      </c>
      <c r="F63" s="21">
        <v>69.1667</v>
      </c>
      <c r="G63" s="13">
        <v>83.4</v>
      </c>
      <c r="H63" s="13">
        <f t="shared" si="2"/>
        <v>77.71</v>
      </c>
      <c r="I63" s="13">
        <v>1</v>
      </c>
      <c r="J63" s="27"/>
    </row>
    <row r="64" spans="1:10" s="2" customFormat="1" ht="21.75" customHeight="1">
      <c r="A64" s="7">
        <v>62</v>
      </c>
      <c r="B64" s="21" t="s">
        <v>97</v>
      </c>
      <c r="C64" s="9" t="s">
        <v>87</v>
      </c>
      <c r="D64" s="9" t="s">
        <v>96</v>
      </c>
      <c r="E64" s="11"/>
      <c r="F64" s="21">
        <v>63.5</v>
      </c>
      <c r="G64" s="13">
        <v>75</v>
      </c>
      <c r="H64" s="13">
        <f t="shared" si="2"/>
        <v>70.4</v>
      </c>
      <c r="I64" s="13">
        <v>2</v>
      </c>
      <c r="J64" s="27"/>
    </row>
    <row r="65" spans="1:10" s="2" customFormat="1" ht="21.75" customHeight="1">
      <c r="A65" s="7">
        <v>63</v>
      </c>
      <c r="B65" s="35" t="s">
        <v>98</v>
      </c>
      <c r="C65" s="9" t="s">
        <v>87</v>
      </c>
      <c r="D65" s="9" t="s">
        <v>96</v>
      </c>
      <c r="E65" s="11"/>
      <c r="F65" s="21">
        <v>67.3333</v>
      </c>
      <c r="G65" s="13"/>
      <c r="H65" s="13"/>
      <c r="I65" s="13"/>
      <c r="J65" s="27"/>
    </row>
    <row r="66" spans="1:10" s="2" customFormat="1" ht="21.75" customHeight="1">
      <c r="A66" s="7">
        <v>64</v>
      </c>
      <c r="B66" s="21" t="s">
        <v>99</v>
      </c>
      <c r="C66" s="9" t="s">
        <v>87</v>
      </c>
      <c r="D66" s="9" t="s">
        <v>100</v>
      </c>
      <c r="E66" s="11">
        <v>1</v>
      </c>
      <c r="F66" s="21">
        <v>75.1667</v>
      </c>
      <c r="G66" s="13">
        <v>81</v>
      </c>
      <c r="H66" s="13">
        <f t="shared" si="2"/>
        <v>78.67</v>
      </c>
      <c r="I66" s="13">
        <v>1</v>
      </c>
      <c r="J66" s="27"/>
    </row>
    <row r="67" spans="1:10" s="2" customFormat="1" ht="21.75" customHeight="1">
      <c r="A67" s="7">
        <v>65</v>
      </c>
      <c r="B67" s="21" t="s">
        <v>101</v>
      </c>
      <c r="C67" s="9" t="s">
        <v>87</v>
      </c>
      <c r="D67" s="9" t="s">
        <v>100</v>
      </c>
      <c r="E67" s="11"/>
      <c r="F67" s="21">
        <v>69.3333</v>
      </c>
      <c r="G67" s="13">
        <v>80.4</v>
      </c>
      <c r="H67" s="13">
        <f t="shared" si="2"/>
        <v>75.97</v>
      </c>
      <c r="I67" s="13">
        <v>2</v>
      </c>
      <c r="J67" s="27"/>
    </row>
    <row r="68" spans="1:10" s="2" customFormat="1" ht="21.75" customHeight="1">
      <c r="A68" s="7">
        <v>66</v>
      </c>
      <c r="B68" s="35" t="s">
        <v>102</v>
      </c>
      <c r="C68" s="9" t="s">
        <v>87</v>
      </c>
      <c r="D68" s="9" t="s">
        <v>100</v>
      </c>
      <c r="E68" s="11"/>
      <c r="F68" s="21">
        <v>70.5</v>
      </c>
      <c r="G68" s="13">
        <v>77.6</v>
      </c>
      <c r="H68" s="13">
        <f t="shared" si="2"/>
        <v>74.76</v>
      </c>
      <c r="I68" s="13">
        <v>3</v>
      </c>
      <c r="J68" s="27"/>
    </row>
    <row r="69" spans="1:10" s="2" customFormat="1" ht="21.75" customHeight="1">
      <c r="A69" s="7">
        <v>67</v>
      </c>
      <c r="B69" s="21" t="s">
        <v>103</v>
      </c>
      <c r="C69" s="9" t="s">
        <v>87</v>
      </c>
      <c r="D69" s="9" t="s">
        <v>100</v>
      </c>
      <c r="E69" s="11"/>
      <c r="F69" s="21">
        <v>69.3333</v>
      </c>
      <c r="G69" s="13">
        <v>74.4</v>
      </c>
      <c r="H69" s="13">
        <f t="shared" si="2"/>
        <v>72.37</v>
      </c>
      <c r="I69" s="13">
        <v>4</v>
      </c>
      <c r="J69" s="27"/>
    </row>
    <row r="70" spans="1:10" s="2" customFormat="1" ht="21.75" customHeight="1">
      <c r="A70" s="7">
        <v>68</v>
      </c>
      <c r="B70" s="35" t="s">
        <v>104</v>
      </c>
      <c r="C70" s="9" t="s">
        <v>87</v>
      </c>
      <c r="D70" s="17" t="s">
        <v>105</v>
      </c>
      <c r="E70" s="11">
        <v>1</v>
      </c>
      <c r="F70" s="21">
        <v>78.8333</v>
      </c>
      <c r="G70" s="13">
        <v>83.6</v>
      </c>
      <c r="H70" s="13">
        <f t="shared" si="2"/>
        <v>81.69</v>
      </c>
      <c r="I70" s="13">
        <v>1</v>
      </c>
      <c r="J70" s="27"/>
    </row>
    <row r="71" spans="1:10" s="2" customFormat="1" ht="21.75" customHeight="1">
      <c r="A71" s="7">
        <v>69</v>
      </c>
      <c r="B71" s="21" t="s">
        <v>106</v>
      </c>
      <c r="C71" s="9" t="s">
        <v>87</v>
      </c>
      <c r="D71" s="17" t="s">
        <v>105</v>
      </c>
      <c r="E71" s="11"/>
      <c r="F71" s="21">
        <v>72.3333</v>
      </c>
      <c r="G71" s="13">
        <v>78</v>
      </c>
      <c r="H71" s="13">
        <f t="shared" si="2"/>
        <v>75.73</v>
      </c>
      <c r="I71" s="13">
        <v>2</v>
      </c>
      <c r="J71" s="27"/>
    </row>
    <row r="72" spans="1:10" s="2" customFormat="1" ht="21.75" customHeight="1">
      <c r="A72" s="7">
        <v>70</v>
      </c>
      <c r="B72" s="35" t="s">
        <v>107</v>
      </c>
      <c r="C72" s="9" t="s">
        <v>87</v>
      </c>
      <c r="D72" s="17" t="s">
        <v>105</v>
      </c>
      <c r="E72" s="11"/>
      <c r="F72" s="21">
        <v>76.6667</v>
      </c>
      <c r="G72" s="13">
        <v>75</v>
      </c>
      <c r="H72" s="13">
        <f t="shared" si="2"/>
        <v>75.67</v>
      </c>
      <c r="I72" s="13">
        <v>3</v>
      </c>
      <c r="J72" s="27"/>
    </row>
    <row r="73" spans="1:10" s="2" customFormat="1" ht="21.75" customHeight="1">
      <c r="A73" s="7">
        <v>71</v>
      </c>
      <c r="B73" s="21" t="s">
        <v>108</v>
      </c>
      <c r="C73" s="9" t="s">
        <v>87</v>
      </c>
      <c r="D73" s="17" t="s">
        <v>109</v>
      </c>
      <c r="E73" s="23">
        <v>1</v>
      </c>
      <c r="F73" s="21">
        <v>68</v>
      </c>
      <c r="G73" s="13">
        <v>83.4</v>
      </c>
      <c r="H73" s="13">
        <f t="shared" si="2"/>
        <v>77.24</v>
      </c>
      <c r="I73" s="13">
        <v>1</v>
      </c>
      <c r="J73" s="27"/>
    </row>
    <row r="74" spans="1:10" s="2" customFormat="1" ht="21.75" customHeight="1">
      <c r="A74" s="7">
        <v>72</v>
      </c>
      <c r="B74" s="35" t="s">
        <v>110</v>
      </c>
      <c r="C74" s="9" t="s">
        <v>87</v>
      </c>
      <c r="D74" s="17" t="s">
        <v>109</v>
      </c>
      <c r="E74" s="24"/>
      <c r="F74" s="21">
        <v>66.1667</v>
      </c>
      <c r="G74" s="13">
        <v>82</v>
      </c>
      <c r="H74" s="13">
        <f t="shared" si="2"/>
        <v>75.67</v>
      </c>
      <c r="I74" s="13">
        <v>2</v>
      </c>
      <c r="J74" s="27"/>
    </row>
    <row r="75" spans="1:10" s="2" customFormat="1" ht="19.5" customHeight="1">
      <c r="A75" s="7">
        <v>73</v>
      </c>
      <c r="B75" s="21" t="s">
        <v>111</v>
      </c>
      <c r="C75" s="9" t="s">
        <v>87</v>
      </c>
      <c r="D75" s="17" t="s">
        <v>109</v>
      </c>
      <c r="E75" s="25"/>
      <c r="F75" s="21">
        <v>70</v>
      </c>
      <c r="G75" s="13">
        <v>79.2</v>
      </c>
      <c r="H75" s="13">
        <f t="shared" si="2"/>
        <v>75.52</v>
      </c>
      <c r="I75" s="13">
        <v>3</v>
      </c>
      <c r="J75" s="27"/>
    </row>
    <row r="76" spans="1:10" s="2" customFormat="1" ht="18.75" customHeight="1">
      <c r="A76" s="7">
        <v>74</v>
      </c>
      <c r="B76" s="21" t="s">
        <v>112</v>
      </c>
      <c r="C76" s="9" t="s">
        <v>87</v>
      </c>
      <c r="D76" s="17" t="s">
        <v>113</v>
      </c>
      <c r="E76" s="11">
        <v>1</v>
      </c>
      <c r="F76" s="21">
        <v>65.1667</v>
      </c>
      <c r="G76" s="13">
        <v>82.2</v>
      </c>
      <c r="H76" s="13">
        <f t="shared" si="2"/>
        <v>75.39</v>
      </c>
      <c r="I76" s="13">
        <v>1</v>
      </c>
      <c r="J76" s="27"/>
    </row>
    <row r="77" spans="1:10" s="2" customFormat="1" ht="21.75" customHeight="1">
      <c r="A77" s="7">
        <v>75</v>
      </c>
      <c r="B77" s="35" t="s">
        <v>114</v>
      </c>
      <c r="C77" s="9" t="s">
        <v>87</v>
      </c>
      <c r="D77" s="17" t="s">
        <v>113</v>
      </c>
      <c r="E77" s="11"/>
      <c r="F77" s="21">
        <v>65.8333</v>
      </c>
      <c r="G77" s="13">
        <v>80</v>
      </c>
      <c r="H77" s="13">
        <f t="shared" si="2"/>
        <v>74.33</v>
      </c>
      <c r="I77" s="13">
        <v>2</v>
      </c>
      <c r="J77" s="27"/>
    </row>
    <row r="78" spans="1:10" s="2" customFormat="1" ht="21.75" customHeight="1">
      <c r="A78" s="7">
        <v>76</v>
      </c>
      <c r="B78" s="21" t="s">
        <v>115</v>
      </c>
      <c r="C78" s="9" t="s">
        <v>87</v>
      </c>
      <c r="D78" s="17" t="s">
        <v>113</v>
      </c>
      <c r="E78" s="11"/>
      <c r="F78" s="21">
        <v>65.8333</v>
      </c>
      <c r="G78" s="13"/>
      <c r="H78" s="13"/>
      <c r="I78" s="13"/>
      <c r="J78" s="27"/>
    </row>
    <row r="79" spans="1:10" s="2" customFormat="1" ht="21.75" customHeight="1">
      <c r="A79" s="7">
        <v>77</v>
      </c>
      <c r="B79" s="35" t="s">
        <v>116</v>
      </c>
      <c r="C79" s="9" t="s">
        <v>87</v>
      </c>
      <c r="D79" s="17" t="s">
        <v>117</v>
      </c>
      <c r="E79" s="11">
        <v>1</v>
      </c>
      <c r="F79" s="21">
        <v>74.8333</v>
      </c>
      <c r="G79" s="13">
        <v>86</v>
      </c>
      <c r="H79" s="13">
        <f t="shared" si="2"/>
        <v>81.53</v>
      </c>
      <c r="I79" s="13">
        <v>1</v>
      </c>
      <c r="J79" s="27"/>
    </row>
    <row r="80" spans="1:10" s="2" customFormat="1" ht="21.75" customHeight="1">
      <c r="A80" s="7">
        <v>78</v>
      </c>
      <c r="B80" s="35" t="s">
        <v>118</v>
      </c>
      <c r="C80" s="9" t="s">
        <v>87</v>
      </c>
      <c r="D80" s="17" t="s">
        <v>117</v>
      </c>
      <c r="E80" s="11"/>
      <c r="F80" s="21">
        <v>76</v>
      </c>
      <c r="G80" s="13">
        <v>82</v>
      </c>
      <c r="H80" s="13">
        <f t="shared" si="2"/>
        <v>79.6</v>
      </c>
      <c r="I80" s="13">
        <v>2</v>
      </c>
      <c r="J80" s="27"/>
    </row>
    <row r="81" spans="1:10" s="2" customFormat="1" ht="27" customHeight="1">
      <c r="A81" s="7">
        <v>79</v>
      </c>
      <c r="B81" s="35" t="s">
        <v>119</v>
      </c>
      <c r="C81" s="9" t="s">
        <v>87</v>
      </c>
      <c r="D81" s="17" t="s">
        <v>117</v>
      </c>
      <c r="E81" s="11"/>
      <c r="F81" s="21">
        <v>74</v>
      </c>
      <c r="G81" s="13">
        <v>79.4</v>
      </c>
      <c r="H81" s="13">
        <f t="shared" si="2"/>
        <v>77.24</v>
      </c>
      <c r="I81" s="13">
        <v>3</v>
      </c>
      <c r="J81" s="27"/>
    </row>
    <row r="82" spans="1:10" s="2" customFormat="1" ht="24.75" customHeight="1">
      <c r="A82" s="7">
        <v>80</v>
      </c>
      <c r="B82" s="15" t="s">
        <v>120</v>
      </c>
      <c r="C82" s="30" t="s">
        <v>121</v>
      </c>
      <c r="D82" s="30" t="s">
        <v>122</v>
      </c>
      <c r="E82" s="23">
        <v>1</v>
      </c>
      <c r="F82" s="18">
        <v>69.1667</v>
      </c>
      <c r="G82" s="13">
        <v>87.3</v>
      </c>
      <c r="H82" s="13">
        <f t="shared" si="2"/>
        <v>80.05</v>
      </c>
      <c r="I82" s="13">
        <v>1</v>
      </c>
      <c r="J82" s="27"/>
    </row>
    <row r="83" spans="1:10" s="2" customFormat="1" ht="21.75" customHeight="1">
      <c r="A83" s="7">
        <v>81</v>
      </c>
      <c r="B83" s="33" t="s">
        <v>123</v>
      </c>
      <c r="C83" s="30" t="s">
        <v>121</v>
      </c>
      <c r="D83" s="30" t="s">
        <v>122</v>
      </c>
      <c r="E83" s="24"/>
      <c r="F83" s="18">
        <v>68</v>
      </c>
      <c r="G83" s="13">
        <v>79.4</v>
      </c>
      <c r="H83" s="13">
        <f t="shared" si="2"/>
        <v>74.84</v>
      </c>
      <c r="I83" s="13">
        <v>2</v>
      </c>
      <c r="J83" s="27"/>
    </row>
    <row r="84" spans="1:10" s="2" customFormat="1" ht="21.75" customHeight="1">
      <c r="A84" s="7">
        <v>82</v>
      </c>
      <c r="B84" s="33" t="s">
        <v>124</v>
      </c>
      <c r="C84" s="30" t="s">
        <v>121</v>
      </c>
      <c r="D84" s="30" t="s">
        <v>122</v>
      </c>
      <c r="E84" s="24"/>
      <c r="F84" s="18">
        <v>72.3333</v>
      </c>
      <c r="G84" s="13">
        <v>75.2</v>
      </c>
      <c r="H84" s="13">
        <f t="shared" si="2"/>
        <v>74.05</v>
      </c>
      <c r="I84" s="13">
        <v>3</v>
      </c>
      <c r="J84" s="27"/>
    </row>
    <row r="85" spans="1:10" s="2" customFormat="1" ht="24.75" customHeight="1">
      <c r="A85" s="7">
        <v>83</v>
      </c>
      <c r="B85" s="33" t="s">
        <v>125</v>
      </c>
      <c r="C85" s="30" t="s">
        <v>121</v>
      </c>
      <c r="D85" s="30" t="s">
        <v>122</v>
      </c>
      <c r="E85" s="24"/>
      <c r="F85" s="18">
        <v>62.8333</v>
      </c>
      <c r="G85" s="13">
        <v>76.36</v>
      </c>
      <c r="H85" s="13">
        <f t="shared" si="2"/>
        <v>70.95</v>
      </c>
      <c r="I85" s="13">
        <v>4</v>
      </c>
      <c r="J85" s="27"/>
    </row>
    <row r="86" spans="1:10" s="2" customFormat="1" ht="24.75" customHeight="1">
      <c r="A86" s="7">
        <v>84</v>
      </c>
      <c r="B86" s="15" t="s">
        <v>126</v>
      </c>
      <c r="C86" s="30" t="s">
        <v>121</v>
      </c>
      <c r="D86" s="30" t="s">
        <v>122</v>
      </c>
      <c r="E86" s="25"/>
      <c r="F86" s="18">
        <v>62.5</v>
      </c>
      <c r="G86" s="13">
        <v>73.3</v>
      </c>
      <c r="H86" s="13">
        <f>ROUND(F86*0.4+G86*0.6,2)</f>
        <v>68.98</v>
      </c>
      <c r="I86" s="13">
        <v>5</v>
      </c>
      <c r="J86" s="27"/>
    </row>
    <row r="87" spans="1:10" s="2" customFormat="1" ht="21.75" customHeight="1">
      <c r="A87" s="7">
        <v>85</v>
      </c>
      <c r="B87" s="8" t="s">
        <v>127</v>
      </c>
      <c r="C87" s="9" t="s">
        <v>128</v>
      </c>
      <c r="D87" s="9" t="s">
        <v>129</v>
      </c>
      <c r="E87" s="23">
        <v>1</v>
      </c>
      <c r="F87" s="8">
        <v>67.8333</v>
      </c>
      <c r="G87" s="13">
        <v>80.5</v>
      </c>
      <c r="H87" s="13">
        <f>ROUND(F87*0.4+G87*0.6,2)</f>
        <v>75.43</v>
      </c>
      <c r="I87" s="13">
        <v>1</v>
      </c>
      <c r="J87" s="27"/>
    </row>
    <row r="88" spans="1:10" s="2" customFormat="1" ht="21.75" customHeight="1">
      <c r="A88" s="7">
        <v>86</v>
      </c>
      <c r="B88" s="8" t="s">
        <v>130</v>
      </c>
      <c r="C88" s="9" t="s">
        <v>128</v>
      </c>
      <c r="D88" s="9" t="s">
        <v>129</v>
      </c>
      <c r="E88" s="24"/>
      <c r="F88" s="8">
        <v>63.8333</v>
      </c>
      <c r="G88" s="13">
        <v>75.7</v>
      </c>
      <c r="H88" s="13">
        <f>ROUND(F88*0.4+G88*0.6,2)</f>
        <v>70.95</v>
      </c>
      <c r="I88" s="13">
        <v>2</v>
      </c>
      <c r="J88" s="27"/>
    </row>
    <row r="89" spans="1:10" s="2" customFormat="1" ht="21.75" customHeight="1">
      <c r="A89" s="7">
        <v>87</v>
      </c>
      <c r="B89" s="8" t="s">
        <v>131</v>
      </c>
      <c r="C89" s="9" t="s">
        <v>128</v>
      </c>
      <c r="D89" s="9" t="s">
        <v>129</v>
      </c>
      <c r="E89" s="25"/>
      <c r="F89" s="8">
        <v>66.3333</v>
      </c>
      <c r="G89" s="13"/>
      <c r="H89" s="13"/>
      <c r="I89" s="13"/>
      <c r="J89" s="27"/>
    </row>
  </sheetData>
  <sheetProtection/>
  <mergeCells count="25">
    <mergeCell ref="A1:J1"/>
    <mergeCell ref="E3:E5"/>
    <mergeCell ref="E6:E7"/>
    <mergeCell ref="E8:E10"/>
    <mergeCell ref="E13:E15"/>
    <mergeCell ref="E16:E19"/>
    <mergeCell ref="E20:E22"/>
    <mergeCell ref="E23:E28"/>
    <mergeCell ref="E29:E34"/>
    <mergeCell ref="E36:E38"/>
    <mergeCell ref="E39:E41"/>
    <mergeCell ref="E42:E44"/>
    <mergeCell ref="E45:E47"/>
    <mergeCell ref="E48:E50"/>
    <mergeCell ref="E51:E55"/>
    <mergeCell ref="E57:E59"/>
    <mergeCell ref="E60:E62"/>
    <mergeCell ref="E63:E65"/>
    <mergeCell ref="E66:E69"/>
    <mergeCell ref="E70:E72"/>
    <mergeCell ref="E73:E75"/>
    <mergeCell ref="E76:E78"/>
    <mergeCell ref="E79:E81"/>
    <mergeCell ref="E82:E86"/>
    <mergeCell ref="E87:E89"/>
  </mergeCells>
  <printOptions/>
  <pageMargins left="0.9444444444444444" right="0.19652777777777777" top="0.39305555555555555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syc</dc:creator>
  <cp:keywords/>
  <dc:description/>
  <cp:lastModifiedBy>wht</cp:lastModifiedBy>
  <cp:lastPrinted>2019-08-31T11:06:25Z</cp:lastPrinted>
  <dcterms:created xsi:type="dcterms:W3CDTF">2019-06-22T10:56:11Z</dcterms:created>
  <dcterms:modified xsi:type="dcterms:W3CDTF">2021-09-13T09:36:23Z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2E6895864D544B0DB95D185083223932</vt:lpwstr>
  </property>
</Properties>
</file>