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综合成绩" sheetId="7" r:id="rId1"/>
  </sheets>
  <definedNames>
    <definedName name="_xlnm._FilterDatabase" localSheetId="0" hidden="1">综合成绩!$A$1:$K$191</definedName>
    <definedName name="_xlnm.Print_Titles" localSheetId="0">综合成绩!$3:$3</definedName>
  </definedNames>
  <calcPr calcId="144525"/>
</workbook>
</file>

<file path=xl/sharedStrings.xml><?xml version="1.0" encoding="utf-8"?>
<sst xmlns="http://schemas.openxmlformats.org/spreadsheetml/2006/main" count="522" uniqueCount="448">
  <si>
    <t>附件</t>
  </si>
  <si>
    <t>湖北省文化和旅游厅直属事业单位2025年统一公开招聘工作人员综合成绩一览表</t>
  </si>
  <si>
    <t>招聘单位</t>
  </si>
  <si>
    <t>招聘岗位</t>
  </si>
  <si>
    <t>岗位代码</t>
  </si>
  <si>
    <t>招聘计划</t>
  </si>
  <si>
    <t>考生姓名</t>
  </si>
  <si>
    <t>准考证号</t>
  </si>
  <si>
    <t>笔试成绩</t>
  </si>
  <si>
    <t>面试成绩</t>
  </si>
  <si>
    <t>综合成绩</t>
  </si>
  <si>
    <t>综合成绩排名</t>
  </si>
  <si>
    <t>备注</t>
  </si>
  <si>
    <t>湖北省美术院</t>
  </si>
  <si>
    <t>综合管理岗</t>
  </si>
  <si>
    <t>42000103900225001</t>
  </si>
  <si>
    <t>何昕</t>
  </si>
  <si>
    <t>1142301404515</t>
  </si>
  <si>
    <t>杨嘉琦</t>
  </si>
  <si>
    <t>1142301404809</t>
  </si>
  <si>
    <t>范芷欣</t>
  </si>
  <si>
    <t>1142301405424</t>
  </si>
  <si>
    <t>媒体宣传岗</t>
  </si>
  <si>
    <t>42000103900225002</t>
  </si>
  <si>
    <t>范雨莹</t>
  </si>
  <si>
    <t>1142301401304</t>
  </si>
  <si>
    <t>李宁琪</t>
  </si>
  <si>
    <t>1142301403804</t>
  </si>
  <si>
    <t>支亚茹</t>
  </si>
  <si>
    <t>1142301401308</t>
  </si>
  <si>
    <t>公共教育岗</t>
  </si>
  <si>
    <t>42000103900225003</t>
  </si>
  <si>
    <t>刘春苗</t>
  </si>
  <si>
    <t>/</t>
  </si>
  <si>
    <t>免笔试</t>
  </si>
  <si>
    <t>李书天</t>
  </si>
  <si>
    <t>秦芹</t>
  </si>
  <si>
    <t>湖北艺术职业学院（湖北省艺术学校、湖北省艺术研究院、湖北青年实验艺术团）</t>
  </si>
  <si>
    <t>财务会计岗</t>
  </si>
  <si>
    <t>42000103901025001</t>
  </si>
  <si>
    <t>杨元毅</t>
  </si>
  <si>
    <t>2142300706805</t>
  </si>
  <si>
    <t>王雨婷</t>
  </si>
  <si>
    <t>2142300701401</t>
  </si>
  <si>
    <t>付梦</t>
  </si>
  <si>
    <t>递补</t>
  </si>
  <si>
    <t>人力资源岗</t>
  </si>
  <si>
    <t>42000103901025002</t>
  </si>
  <si>
    <t>宁茜茜</t>
  </si>
  <si>
    <t>2142300700408</t>
  </si>
  <si>
    <t>沈晓红</t>
  </si>
  <si>
    <t>2142300711823</t>
  </si>
  <si>
    <t>吴涵</t>
  </si>
  <si>
    <t>2142300700311</t>
  </si>
  <si>
    <t>辅导员A岗</t>
  </si>
  <si>
    <t>42000103901025003</t>
  </si>
  <si>
    <t>戴泓博</t>
  </si>
  <si>
    <t>2142300711003</t>
  </si>
  <si>
    <t>白冬冬</t>
  </si>
  <si>
    <t>2142300712707</t>
  </si>
  <si>
    <t>杨旭</t>
  </si>
  <si>
    <t>2142300702718</t>
  </si>
  <si>
    <t>魏世坤</t>
  </si>
  <si>
    <t>2142300702714</t>
  </si>
  <si>
    <t>严鹏飞</t>
  </si>
  <si>
    <t>2142300710723</t>
  </si>
  <si>
    <t>郑英杰</t>
  </si>
  <si>
    <t>2142300702705</t>
  </si>
  <si>
    <t>镇卓</t>
  </si>
  <si>
    <t>2142300711703</t>
  </si>
  <si>
    <t>熊金剑</t>
  </si>
  <si>
    <t>2142300707022</t>
  </si>
  <si>
    <t>沈波</t>
  </si>
  <si>
    <t>2142300702301</t>
  </si>
  <si>
    <t>吴凡</t>
  </si>
  <si>
    <t>2142300712501</t>
  </si>
  <si>
    <t>魏浩</t>
  </si>
  <si>
    <t>2142300702818</t>
  </si>
  <si>
    <t>蔡亮</t>
  </si>
  <si>
    <t>2142300703705</t>
  </si>
  <si>
    <t>韩迪</t>
  </si>
  <si>
    <t>孙艺恒</t>
  </si>
  <si>
    <t>2142300707828</t>
  </si>
  <si>
    <t>黄骁</t>
  </si>
  <si>
    <t>王凡</t>
  </si>
  <si>
    <t>2142300703309</t>
  </si>
  <si>
    <t>缺考</t>
  </si>
  <si>
    <t>朱耀东</t>
  </si>
  <si>
    <t>2142300700728</t>
  </si>
  <si>
    <t>黄欣艺</t>
  </si>
  <si>
    <t>辅导员B岗</t>
  </si>
  <si>
    <t>42000103901025004</t>
  </si>
  <si>
    <t>张智琳</t>
  </si>
  <si>
    <t>2142300712420</t>
  </si>
  <si>
    <t>张昕</t>
  </si>
  <si>
    <t>2142300709003</t>
  </si>
  <si>
    <t>宁茜</t>
  </si>
  <si>
    <t>2142300701519</t>
  </si>
  <si>
    <t>张茜</t>
  </si>
  <si>
    <t>2142300712609</t>
  </si>
  <si>
    <t>艾国行</t>
  </si>
  <si>
    <t>2142300706619</t>
  </si>
  <si>
    <t>戴馨瑀</t>
  </si>
  <si>
    <t>2142300710022</t>
  </si>
  <si>
    <t>徐亦驰</t>
  </si>
  <si>
    <t>2142300712302</t>
  </si>
  <si>
    <t>马雪莱</t>
  </si>
  <si>
    <t>刘丽莎</t>
  </si>
  <si>
    <t>2142300702427</t>
  </si>
  <si>
    <t>周珊屹</t>
  </si>
  <si>
    <t>2142300703426</t>
  </si>
  <si>
    <t>李洒</t>
  </si>
  <si>
    <t>2142300713721</t>
  </si>
  <si>
    <t>吴琼</t>
  </si>
  <si>
    <t>2142300704026</t>
  </si>
  <si>
    <t>汤琰</t>
  </si>
  <si>
    <t>2142300702430</t>
  </si>
  <si>
    <t>翟梦云</t>
  </si>
  <si>
    <t>2142300710321</t>
  </si>
  <si>
    <t>王家云</t>
  </si>
  <si>
    <t>2142300702924</t>
  </si>
  <si>
    <t>王婷</t>
  </si>
  <si>
    <t>2142300711923</t>
  </si>
  <si>
    <t>梁昱菡</t>
  </si>
  <si>
    <t>2142300710019</t>
  </si>
  <si>
    <t>张蕙质</t>
  </si>
  <si>
    <t>2142300711222</t>
  </si>
  <si>
    <t>专任教师岗1</t>
  </si>
  <si>
    <t>42000103901025005</t>
  </si>
  <si>
    <t>陈海鹏</t>
  </si>
  <si>
    <t>2142300703921</t>
  </si>
  <si>
    <t>秦朗</t>
  </si>
  <si>
    <t>2142300700123</t>
  </si>
  <si>
    <t>冯世杰</t>
  </si>
  <si>
    <t>2142300709301</t>
  </si>
  <si>
    <t>专任教师岗2</t>
  </si>
  <si>
    <t>42000103901025006</t>
  </si>
  <si>
    <t>吴志远</t>
  </si>
  <si>
    <t>2142300707018</t>
  </si>
  <si>
    <t>刘帆</t>
  </si>
  <si>
    <t>2142300706429</t>
  </si>
  <si>
    <t>朱保州</t>
  </si>
  <si>
    <t>专任教师岗3</t>
  </si>
  <si>
    <t>42000103901025007</t>
  </si>
  <si>
    <t>丰硕蕾</t>
  </si>
  <si>
    <t>2142300711511</t>
  </si>
  <si>
    <t>石芳芳</t>
  </si>
  <si>
    <t>2142300707304</t>
  </si>
  <si>
    <t>徐潇</t>
  </si>
  <si>
    <t>专任教师岗4</t>
  </si>
  <si>
    <t>42000103901025008</t>
  </si>
  <si>
    <t>刘菲</t>
  </si>
  <si>
    <t>2142300702227</t>
  </si>
  <si>
    <t>曾奕玲</t>
  </si>
  <si>
    <t>2142300707910</t>
  </si>
  <si>
    <t>管丽娜</t>
  </si>
  <si>
    <t>2142300706507</t>
  </si>
  <si>
    <t>专任教师岗5</t>
  </si>
  <si>
    <t>42000103901025009</t>
  </si>
  <si>
    <t>张瑞哲</t>
  </si>
  <si>
    <t>2142300706012</t>
  </si>
  <si>
    <t>胡采薇</t>
  </si>
  <si>
    <t>2142300705018</t>
  </si>
  <si>
    <t>陈可</t>
  </si>
  <si>
    <t>专任教师岗6</t>
  </si>
  <si>
    <t>42000103901025010</t>
  </si>
  <si>
    <t>谢紫晨</t>
  </si>
  <si>
    <t>湖北美术馆</t>
  </si>
  <si>
    <t>学术研究岗</t>
  </si>
  <si>
    <t>42000103900525001</t>
  </si>
  <si>
    <t>万抚存</t>
  </si>
  <si>
    <t>2142300705813</t>
  </si>
  <si>
    <t>罗晨</t>
  </si>
  <si>
    <t>2142300701110</t>
  </si>
  <si>
    <t>财务岗</t>
  </si>
  <si>
    <t>42000103900525002</t>
  </si>
  <si>
    <t>周莉</t>
  </si>
  <si>
    <t>1142301405303</t>
  </si>
  <si>
    <t>顿雅琪</t>
  </si>
  <si>
    <t>1142301400905</t>
  </si>
  <si>
    <t>张文博</t>
  </si>
  <si>
    <t>1142301406526</t>
  </si>
  <si>
    <t>湖北省群众艺术馆（省非物质文化遗产保护中心）</t>
  </si>
  <si>
    <t>数字媒体岗</t>
  </si>
  <si>
    <t>42000103900425001</t>
  </si>
  <si>
    <t>王硕</t>
  </si>
  <si>
    <t>2142300709103</t>
  </si>
  <si>
    <t>钟雯</t>
  </si>
  <si>
    <t>2142300704516</t>
  </si>
  <si>
    <t>伍丽亚</t>
  </si>
  <si>
    <t>2142300705507</t>
  </si>
  <si>
    <t>张新旭</t>
  </si>
  <si>
    <t>2142300707809</t>
  </si>
  <si>
    <t>湖北省图书馆（省古籍保护中心、省少年儿童图书馆）</t>
  </si>
  <si>
    <t>古籍文献岗</t>
  </si>
  <si>
    <t>42000103900325001</t>
  </si>
  <si>
    <t>张晨</t>
  </si>
  <si>
    <t>朱晓芳</t>
  </si>
  <si>
    <t>杨锦</t>
  </si>
  <si>
    <t>董笛音</t>
  </si>
  <si>
    <t>岳文莉</t>
  </si>
  <si>
    <t>潘悦</t>
  </si>
  <si>
    <t>王爽</t>
  </si>
  <si>
    <t>陆力</t>
  </si>
  <si>
    <t>方志与地方文献岗</t>
  </si>
  <si>
    <t>42000103900325003</t>
  </si>
  <si>
    <t>任小龙</t>
  </si>
  <si>
    <t>2142300705527</t>
  </si>
  <si>
    <t>邓晨晨</t>
  </si>
  <si>
    <t>2142300702816</t>
  </si>
  <si>
    <t>买亚楠</t>
  </si>
  <si>
    <t>2142300703904</t>
  </si>
  <si>
    <t>阮爽</t>
  </si>
  <si>
    <t>2142300713913</t>
  </si>
  <si>
    <t>周巷桥</t>
  </si>
  <si>
    <t>2142300707323</t>
  </si>
  <si>
    <t>张丹</t>
  </si>
  <si>
    <t>2142300701503</t>
  </si>
  <si>
    <t>读者服务岗1</t>
  </si>
  <si>
    <t>42000103900325004</t>
  </si>
  <si>
    <t>容洁</t>
  </si>
  <si>
    <t>2142300705622</t>
  </si>
  <si>
    <t>段晓霞</t>
  </si>
  <si>
    <t>2142300703513</t>
  </si>
  <si>
    <t>李冲</t>
  </si>
  <si>
    <t>2142300709819</t>
  </si>
  <si>
    <t>读者服务岗2</t>
  </si>
  <si>
    <t>42000103900325005</t>
  </si>
  <si>
    <t>张捷</t>
  </si>
  <si>
    <t>2142300703713</t>
  </si>
  <si>
    <t>周早姑</t>
  </si>
  <si>
    <t>2142300708101</t>
  </si>
  <si>
    <t>夏雨歆</t>
  </si>
  <si>
    <t>2142300705122</t>
  </si>
  <si>
    <t>文献编目岗1</t>
  </si>
  <si>
    <t>42000103900325006</t>
  </si>
  <si>
    <t>姚韩</t>
  </si>
  <si>
    <t>2142300702127</t>
  </si>
  <si>
    <t>阮帅</t>
  </si>
  <si>
    <t>2142300708415</t>
  </si>
  <si>
    <t>王俊辉</t>
  </si>
  <si>
    <t>2142300705015</t>
  </si>
  <si>
    <t>文献编目岗2</t>
  </si>
  <si>
    <t>42000103900325007</t>
  </si>
  <si>
    <t>徐细雅</t>
  </si>
  <si>
    <t>2142300703110</t>
  </si>
  <si>
    <t>罗筱芸</t>
  </si>
  <si>
    <t>2142300709512</t>
  </si>
  <si>
    <t>满伊君</t>
  </si>
  <si>
    <t>2142300708013</t>
  </si>
  <si>
    <t>新闻宣传岗</t>
  </si>
  <si>
    <t>42000103900325008</t>
  </si>
  <si>
    <t>刘聪赢</t>
  </si>
  <si>
    <t>2142300708324</t>
  </si>
  <si>
    <t>姚晓娟</t>
  </si>
  <si>
    <t>2142300711806</t>
  </si>
  <si>
    <t>石小玉</t>
  </si>
  <si>
    <t>2142300705425</t>
  </si>
  <si>
    <t>古籍保护与修复岗</t>
  </si>
  <si>
    <t>42000103900325009</t>
  </si>
  <si>
    <t>梅嫄</t>
  </si>
  <si>
    <t>2142300710205</t>
  </si>
  <si>
    <t>姜奕璇</t>
  </si>
  <si>
    <t>2142300703515</t>
  </si>
  <si>
    <t>陈欣蔚</t>
  </si>
  <si>
    <t>2142300703801</t>
  </si>
  <si>
    <t>湖北省博物馆</t>
  </si>
  <si>
    <t>宣传文案岗</t>
  </si>
  <si>
    <t>42000103900725001</t>
  </si>
  <si>
    <t>沈葳</t>
  </si>
  <si>
    <t>1142301403304</t>
  </si>
  <si>
    <t>郑蕴清</t>
  </si>
  <si>
    <t>1142301403711</t>
  </si>
  <si>
    <t>王一菡</t>
  </si>
  <si>
    <t>1142301404126</t>
  </si>
  <si>
    <t>人事管理岗</t>
  </si>
  <si>
    <t>42000103900725002</t>
  </si>
  <si>
    <t>刘美岑</t>
  </si>
  <si>
    <t>1142301404602</t>
  </si>
  <si>
    <t>聂心怡</t>
  </si>
  <si>
    <t>1142301405013</t>
  </si>
  <si>
    <t>吴慧莹</t>
  </si>
  <si>
    <t>1142301400909</t>
  </si>
  <si>
    <t>财务管理岗</t>
  </si>
  <si>
    <t>42000103900725003</t>
  </si>
  <si>
    <t>杨梓凌</t>
  </si>
  <si>
    <t>1142301403602</t>
  </si>
  <si>
    <t>汪靓红</t>
  </si>
  <si>
    <t>1142301401522</t>
  </si>
  <si>
    <t>杨琳</t>
  </si>
  <si>
    <t>1142301403306</t>
  </si>
  <si>
    <t>文物安全岗</t>
  </si>
  <si>
    <t>42000103900725004</t>
  </si>
  <si>
    <t>陈功辉</t>
  </si>
  <si>
    <t>3142301107830</t>
  </si>
  <si>
    <t>蔡雨欣</t>
  </si>
  <si>
    <t>汪俊儒</t>
  </si>
  <si>
    <t>3142301101908</t>
  </si>
  <si>
    <t>展陈设计岗</t>
  </si>
  <si>
    <t>42000103900725005</t>
  </si>
  <si>
    <t>刘玉涛</t>
  </si>
  <si>
    <t>2142300711406</t>
  </si>
  <si>
    <t>杜珂</t>
  </si>
  <si>
    <t>2142300709627</t>
  </si>
  <si>
    <t>张曼</t>
  </si>
  <si>
    <t>2142300713717</t>
  </si>
  <si>
    <t>非遗专技岗</t>
  </si>
  <si>
    <t>42000103900725006</t>
  </si>
  <si>
    <t>余钊岑</t>
  </si>
  <si>
    <t>2142300710625</t>
  </si>
  <si>
    <t>董丹彤</t>
  </si>
  <si>
    <t>2142300710230</t>
  </si>
  <si>
    <t>高雯卓</t>
  </si>
  <si>
    <t>2142300700804</t>
  </si>
  <si>
    <t>先秦史研究岗</t>
  </si>
  <si>
    <t>42000103900725007</t>
  </si>
  <si>
    <t>卢鑫</t>
  </si>
  <si>
    <t>2142300702927</t>
  </si>
  <si>
    <t>马芷妍</t>
  </si>
  <si>
    <t>2142300710924</t>
  </si>
  <si>
    <t>周绅</t>
  </si>
  <si>
    <t>2142300711628</t>
  </si>
  <si>
    <t>玉石研究岗</t>
  </si>
  <si>
    <t>42000103900725008</t>
  </si>
  <si>
    <t>闫冰</t>
  </si>
  <si>
    <t>郭筱炜</t>
  </si>
  <si>
    <t>邵天</t>
  </si>
  <si>
    <t>王成思</t>
  </si>
  <si>
    <t>刘玲</t>
  </si>
  <si>
    <t>湖北省文物考古研究院（湖北考古博物馆）</t>
  </si>
  <si>
    <t>田野考古岗1</t>
  </si>
  <si>
    <t>42000103900625001</t>
  </si>
  <si>
    <t>杨昌盛</t>
  </si>
  <si>
    <t>2142300712626</t>
  </si>
  <si>
    <t>宋天岳</t>
  </si>
  <si>
    <t>2142300712820</t>
  </si>
  <si>
    <t>黄磊</t>
  </si>
  <si>
    <t>2142300706713</t>
  </si>
  <si>
    <t>李太全</t>
  </si>
  <si>
    <t>2142300707527</t>
  </si>
  <si>
    <t>尚文彬</t>
  </si>
  <si>
    <t>2142300701330</t>
  </si>
  <si>
    <t>田伟浩</t>
  </si>
  <si>
    <t>2142300701928</t>
  </si>
  <si>
    <t>陈胤龙</t>
  </si>
  <si>
    <t>2142300710918</t>
  </si>
  <si>
    <t>何俊超</t>
  </si>
  <si>
    <t>2142300704418</t>
  </si>
  <si>
    <t>齐鹏博</t>
  </si>
  <si>
    <t>2142300707415</t>
  </si>
  <si>
    <t>2142300704230</t>
  </si>
  <si>
    <t>葛澜卿</t>
  </si>
  <si>
    <t>2142300713228</t>
  </si>
  <si>
    <t>余洋</t>
  </si>
  <si>
    <t>2142300704210</t>
  </si>
  <si>
    <t>徐洪银</t>
  </si>
  <si>
    <t>2142300707419</t>
  </si>
  <si>
    <t>刘宏飞</t>
  </si>
  <si>
    <t>2142300704802</t>
  </si>
  <si>
    <t>吴洋</t>
  </si>
  <si>
    <t>2142300708603</t>
  </si>
  <si>
    <t>胡粲哲</t>
  </si>
  <si>
    <t>2142300711513</t>
  </si>
  <si>
    <t>邢永旺</t>
  </si>
  <si>
    <t>2142300703325</t>
  </si>
  <si>
    <t>田野考古岗2</t>
  </si>
  <si>
    <t>42000103900625002</t>
  </si>
  <si>
    <t>刘晨熙</t>
  </si>
  <si>
    <t>2142300700304</t>
  </si>
  <si>
    <t>王蔚喆</t>
  </si>
  <si>
    <t>2142300710618</t>
  </si>
  <si>
    <t>杨佳莹</t>
  </si>
  <si>
    <t>2142300711302</t>
  </si>
  <si>
    <t>赵佳滢</t>
  </si>
  <si>
    <t>2142300714020</t>
  </si>
  <si>
    <t>姜芷婧</t>
  </si>
  <si>
    <t>2142300706613</t>
  </si>
  <si>
    <t>鲁紫璇</t>
  </si>
  <si>
    <t>2142300702829</t>
  </si>
  <si>
    <t>柳欢玲</t>
  </si>
  <si>
    <t>2142300708918</t>
  </si>
  <si>
    <t>李怡楠</t>
  </si>
  <si>
    <t>2142300711111</t>
  </si>
  <si>
    <t>贾学姣</t>
  </si>
  <si>
    <t>2142300711727</t>
  </si>
  <si>
    <t>程一帆</t>
  </si>
  <si>
    <t>2142300702617</t>
  </si>
  <si>
    <t>徐曙端</t>
  </si>
  <si>
    <t>2142300704115</t>
  </si>
  <si>
    <t>孙静</t>
  </si>
  <si>
    <t>2142300701806</t>
  </si>
  <si>
    <t>郑晨雨</t>
  </si>
  <si>
    <t>2142300703617</t>
  </si>
  <si>
    <t>彭苇苇</t>
  </si>
  <si>
    <t>2142300701406</t>
  </si>
  <si>
    <t>刘璐</t>
  </si>
  <si>
    <t>2142300712907</t>
  </si>
  <si>
    <t>钟乐彤</t>
  </si>
  <si>
    <t>2142300710528</t>
  </si>
  <si>
    <t>李湘</t>
  </si>
  <si>
    <t>2142300703509</t>
  </si>
  <si>
    <t>邱雨萱</t>
  </si>
  <si>
    <t>2142300709712</t>
  </si>
  <si>
    <t>田野考古岗3</t>
  </si>
  <si>
    <t>42000103900625003</t>
  </si>
  <si>
    <t>杨国兵</t>
  </si>
  <si>
    <t>科技考古岗</t>
  </si>
  <si>
    <t>42000103900625004</t>
  </si>
  <si>
    <t>田玮馨</t>
  </si>
  <si>
    <t>杨树</t>
  </si>
  <si>
    <t>42000103900625005</t>
  </si>
  <si>
    <t>黄菁</t>
  </si>
  <si>
    <t>2142300702207</t>
  </si>
  <si>
    <t>刘艳</t>
  </si>
  <si>
    <t>2142300708125</t>
  </si>
  <si>
    <t>张臻</t>
  </si>
  <si>
    <t>2142300711414</t>
  </si>
  <si>
    <t>湖北省古建筑保护中心（湖北明清古建筑博物馆）</t>
  </si>
  <si>
    <t>文物建筑保护研究岗</t>
  </si>
  <si>
    <t>42000103901325001</t>
  </si>
  <si>
    <t>孙文竹</t>
  </si>
  <si>
    <t>2142300703501</t>
  </si>
  <si>
    <t>周静思</t>
  </si>
  <si>
    <t>2142300708129</t>
  </si>
  <si>
    <t>李美玒</t>
  </si>
  <si>
    <t>2142300708710</t>
  </si>
  <si>
    <t>湖北省文化活动策划中心</t>
  </si>
  <si>
    <t>艺术研究岗</t>
  </si>
  <si>
    <t>42000103901225001</t>
  </si>
  <si>
    <t>张琳</t>
  </si>
  <si>
    <t>李思锐</t>
  </si>
  <si>
    <t>湖北省旅游数据中心</t>
  </si>
  <si>
    <t>信息系统应用与运维岗</t>
  </si>
  <si>
    <t>42000103901725001</t>
  </si>
  <si>
    <t>黄媛</t>
  </si>
  <si>
    <t>3142301106725</t>
  </si>
  <si>
    <t>张舟</t>
  </si>
  <si>
    <t>3142301106306</t>
  </si>
  <si>
    <t>姚凯航</t>
  </si>
  <si>
    <t>3142301105413</t>
  </si>
  <si>
    <t>数据测算分析与应用岗</t>
  </si>
  <si>
    <t>42000103901725002</t>
  </si>
  <si>
    <t>熊慧</t>
  </si>
  <si>
    <t>3142301106818</t>
  </si>
  <si>
    <t>梅一凡</t>
  </si>
  <si>
    <t>3142301102126</t>
  </si>
  <si>
    <t>张柴广</t>
  </si>
  <si>
    <t>3142301101816</t>
  </si>
</sst>
</file>

<file path=xl/styles.xml><?xml version="1.0" encoding="utf-8"?>
<styleSheet xmlns="http://schemas.openxmlformats.org/spreadsheetml/2006/main">
  <numFmts count="7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_ "/>
    <numFmt numFmtId="41" formatCode="_ * #,##0_ ;_ * \-#,##0_ ;_ * &quot;-&quot;_ ;_ @_ "/>
    <numFmt numFmtId="178" formatCode="0.0000_ "/>
  </numFmts>
  <fonts count="27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indexed="36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</borders>
  <cellStyleXfs count="50">
    <xf numFmtId="0" fontId="0" fillId="0" borderId="0">
      <alignment vertical="center"/>
    </xf>
    <xf numFmtId="0" fontId="3" fillId="0" borderId="0"/>
    <xf numFmtId="0" fontId="8" fillId="11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3" fillId="12" borderId="3" applyNumberFormat="false" applyAlignment="false" applyProtection="false">
      <alignment vertical="center"/>
    </xf>
    <xf numFmtId="0" fontId="24" fillId="23" borderId="9" applyNumberFormat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top"/>
      <protection locked="false"/>
    </xf>
    <xf numFmtId="0" fontId="8" fillId="4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top"/>
      <protection locked="false"/>
    </xf>
    <xf numFmtId="0" fontId="0" fillId="18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1" fillId="21" borderId="8" applyNumberFormat="false" applyFont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25" fillId="12" borderId="4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4" fillId="13" borderId="4" applyNumberFormat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1" applyFont="true" applyAlignment="true">
      <alignment horizontal="center" vertical="center" wrapText="true"/>
    </xf>
    <xf numFmtId="0" fontId="0" fillId="0" borderId="0" xfId="0" applyFill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vertical="center"/>
    </xf>
    <xf numFmtId="0" fontId="0" fillId="0" borderId="0" xfId="0" applyFill="true" applyBorder="true" applyAlignment="true">
      <alignment vertical="center"/>
    </xf>
    <xf numFmtId="0" fontId="0" fillId="0" borderId="0" xfId="0" applyAlignment="true">
      <alignment horizontal="center" vertical="center"/>
    </xf>
    <xf numFmtId="0" fontId="3" fillId="0" borderId="0" xfId="1" applyFont="true" applyAlignment="true">
      <alignment horizontal="center" vertical="center" wrapText="true"/>
    </xf>
    <xf numFmtId="0" fontId="3" fillId="0" borderId="0" xfId="1" applyFont="true" applyBorder="true" applyAlignment="true">
      <alignment horizontal="center" vertical="center" wrapText="true"/>
    </xf>
    <xf numFmtId="0" fontId="1" fillId="0" borderId="0" xfId="1" applyFont="true" applyAlignment="true">
      <alignment horizontal="left" vertical="center" wrapText="true"/>
    </xf>
    <xf numFmtId="0" fontId="4" fillId="0" borderId="0" xfId="1" applyFont="true" applyAlignment="true">
      <alignment horizontal="center" vertical="center" wrapText="true"/>
    </xf>
    <xf numFmtId="0" fontId="5" fillId="0" borderId="1" xfId="1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" fontId="6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1" applyFont="true" applyBorder="true" applyAlignment="true">
      <alignment horizontal="center" vertical="center" wrapText="true"/>
    </xf>
    <xf numFmtId="178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8" fontId="0" fillId="0" borderId="1" xfId="0" applyNumberFormat="true" applyFill="true" applyBorder="true" applyAlignment="true">
      <alignment horizontal="center" vertical="center"/>
    </xf>
    <xf numFmtId="176" fontId="0" fillId="0" borderId="1" xfId="0" applyNumberFormat="true" applyFill="true" applyBorder="true" applyAlignment="true">
      <alignment horizontal="center" vertical="center"/>
    </xf>
    <xf numFmtId="1" fontId="0" fillId="0" borderId="1" xfId="0" applyNumberFormat="true" applyFill="true" applyBorder="true" applyAlignment="true">
      <alignment horizontal="center" vertical="center"/>
    </xf>
    <xf numFmtId="0" fontId="1" fillId="0" borderId="0" xfId="1" applyFont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1" fontId="6" fillId="0" borderId="0" xfId="0" applyNumberFormat="true" applyFont="true" applyFill="true" applyBorder="true" applyAlignment="true">
      <alignment horizontal="center" vertical="center" wrapText="true"/>
    </xf>
    <xf numFmtId="178" fontId="6" fillId="0" borderId="0" xfId="0" applyNumberFormat="true" applyFont="true" applyFill="true" applyBorder="true" applyAlignment="true">
      <alignment horizontal="center" vertical="center" wrapText="true"/>
    </xf>
    <xf numFmtId="0" fontId="6" fillId="0" borderId="0" xfId="0" applyNumberFormat="true" applyFont="true" applyFill="true" applyBorder="true" applyAlignment="true">
      <alignment horizontal="center" vertical="center" wrapText="true"/>
    </xf>
    <xf numFmtId="176" fontId="6" fillId="0" borderId="0" xfId="0" applyNumberFormat="true" applyFont="true" applyFill="true" applyBorder="true" applyAlignment="true">
      <alignment horizontal="center" vertical="center" wrapText="true"/>
    </xf>
    <xf numFmtId="0" fontId="0" fillId="0" borderId="0" xfId="0" applyBorder="true">
      <alignment vertical="center"/>
    </xf>
    <xf numFmtId="0" fontId="0" fillId="0" borderId="1" xfId="0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177" fontId="6" fillId="0" borderId="0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1"/>
  <sheetViews>
    <sheetView tabSelected="1" view="pageBreakPreview" zoomScaleNormal="110" zoomScaleSheetLayoutView="100" topLeftCell="A79" workbookViewId="0">
      <selection activeCell="J95" sqref="J95"/>
    </sheetView>
  </sheetViews>
  <sheetFormatPr defaultColWidth="9" defaultRowHeight="15.75"/>
  <cols>
    <col min="1" max="1" width="10.875" style="7" customWidth="true"/>
    <col min="2" max="2" width="12.25" style="7" customWidth="true"/>
    <col min="3" max="3" width="18.375" style="7" customWidth="true"/>
    <col min="4" max="4" width="9.5" style="7" customWidth="true"/>
    <col min="5" max="5" width="11" style="7" customWidth="true"/>
    <col min="6" max="6" width="17.375" style="7" customWidth="true"/>
    <col min="7" max="9" width="10.625" style="7" customWidth="true"/>
    <col min="10" max="10" width="12.75" style="7" customWidth="true"/>
    <col min="11" max="11" width="8.875" style="7" customWidth="true"/>
    <col min="12" max="19" width="9" style="8"/>
    <col min="20" max="254" width="9" style="7"/>
  </cols>
  <sheetData>
    <row r="1" spans="1:1">
      <c r="A1" s="9" t="s">
        <v>0</v>
      </c>
    </row>
    <row r="2" ht="39" customHeight="true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1" customFormat="true" ht="26" customHeight="true" spans="1:1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22"/>
      <c r="M3" s="22"/>
      <c r="N3" s="22"/>
      <c r="O3" s="22"/>
      <c r="P3" s="22"/>
      <c r="Q3" s="22"/>
      <c r="R3" s="22"/>
      <c r="S3" s="22"/>
    </row>
    <row r="4" s="1" customFormat="true" ht="26" customHeight="true" spans="1:19">
      <c r="A4" s="12" t="s">
        <v>13</v>
      </c>
      <c r="B4" s="12" t="s">
        <v>14</v>
      </c>
      <c r="C4" s="13" t="s">
        <v>15</v>
      </c>
      <c r="D4" s="13">
        <v>1</v>
      </c>
      <c r="E4" s="13" t="s">
        <v>16</v>
      </c>
      <c r="F4" s="13" t="s">
        <v>17</v>
      </c>
      <c r="G4" s="17">
        <v>74.6666666666667</v>
      </c>
      <c r="H4" s="18">
        <v>86.34</v>
      </c>
      <c r="I4" s="18">
        <f t="shared" ref="I4:I9" si="0">G4*0.4+H4*0.6</f>
        <v>81.6706666666667</v>
      </c>
      <c r="J4" s="23">
        <v>1</v>
      </c>
      <c r="K4" s="12"/>
      <c r="L4" s="24"/>
      <c r="M4" s="26"/>
      <c r="N4" s="27"/>
      <c r="O4" s="24"/>
      <c r="P4" s="22"/>
      <c r="Q4" s="22"/>
      <c r="R4" s="22"/>
      <c r="S4" s="22"/>
    </row>
    <row r="5" s="1" customFormat="true" ht="26" customHeight="true" spans="1:19">
      <c r="A5" s="12"/>
      <c r="B5" s="12"/>
      <c r="C5" s="13"/>
      <c r="D5" s="13"/>
      <c r="E5" s="13" t="s">
        <v>18</v>
      </c>
      <c r="F5" s="13" t="s">
        <v>19</v>
      </c>
      <c r="G5" s="17">
        <v>73.3333333333333</v>
      </c>
      <c r="H5" s="18">
        <v>79.2</v>
      </c>
      <c r="I5" s="18">
        <f t="shared" si="0"/>
        <v>76.8533333333333</v>
      </c>
      <c r="J5" s="23">
        <v>2</v>
      </c>
      <c r="K5" s="12"/>
      <c r="L5" s="24"/>
      <c r="M5" s="26"/>
      <c r="N5" s="27"/>
      <c r="O5" s="24"/>
      <c r="P5" s="22"/>
      <c r="Q5" s="22"/>
      <c r="R5" s="22"/>
      <c r="S5" s="22"/>
    </row>
    <row r="6" s="1" customFormat="true" ht="26" customHeight="true" spans="1:19">
      <c r="A6" s="12"/>
      <c r="B6" s="12"/>
      <c r="C6" s="13"/>
      <c r="D6" s="13"/>
      <c r="E6" s="13" t="s">
        <v>20</v>
      </c>
      <c r="F6" s="13" t="s">
        <v>21</v>
      </c>
      <c r="G6" s="17">
        <v>72.5</v>
      </c>
      <c r="H6" s="18">
        <v>79.56</v>
      </c>
      <c r="I6" s="18">
        <f t="shared" si="0"/>
        <v>76.736</v>
      </c>
      <c r="J6" s="23">
        <v>3</v>
      </c>
      <c r="K6" s="12"/>
      <c r="L6" s="24"/>
      <c r="M6" s="26"/>
      <c r="N6" s="27"/>
      <c r="O6" s="24"/>
      <c r="P6" s="22"/>
      <c r="Q6" s="22"/>
      <c r="R6" s="22"/>
      <c r="S6" s="22"/>
    </row>
    <row r="7" s="1" customFormat="true" ht="26" customHeight="true" spans="1:19">
      <c r="A7" s="12"/>
      <c r="B7" s="12" t="s">
        <v>22</v>
      </c>
      <c r="C7" s="13" t="s">
        <v>23</v>
      </c>
      <c r="D7" s="13">
        <v>1</v>
      </c>
      <c r="E7" s="13" t="s">
        <v>24</v>
      </c>
      <c r="F7" s="13" t="s">
        <v>25</v>
      </c>
      <c r="G7" s="17">
        <v>66.1666666666667</v>
      </c>
      <c r="H7" s="18">
        <v>84.84</v>
      </c>
      <c r="I7" s="18">
        <f t="shared" si="0"/>
        <v>77.3706666666667</v>
      </c>
      <c r="J7" s="23">
        <v>1</v>
      </c>
      <c r="K7" s="12"/>
      <c r="L7" s="24"/>
      <c r="M7" s="26"/>
      <c r="N7" s="27"/>
      <c r="O7" s="24"/>
      <c r="P7" s="22"/>
      <c r="Q7" s="22"/>
      <c r="R7" s="22"/>
      <c r="S7" s="22"/>
    </row>
    <row r="8" s="1" customFormat="true" ht="26" customHeight="true" spans="1:19">
      <c r="A8" s="12"/>
      <c r="B8" s="12"/>
      <c r="C8" s="13"/>
      <c r="D8" s="13"/>
      <c r="E8" s="13" t="s">
        <v>26</v>
      </c>
      <c r="F8" s="13" t="s">
        <v>27</v>
      </c>
      <c r="G8" s="17">
        <v>66.3333333333333</v>
      </c>
      <c r="H8" s="18">
        <v>77.24</v>
      </c>
      <c r="I8" s="18">
        <f t="shared" si="0"/>
        <v>72.8773333333333</v>
      </c>
      <c r="J8" s="23">
        <v>2</v>
      </c>
      <c r="K8" s="12"/>
      <c r="L8" s="25"/>
      <c r="M8" s="25"/>
      <c r="N8" s="26"/>
      <c r="O8" s="28"/>
      <c r="P8" s="28"/>
      <c r="Q8" s="27"/>
      <c r="R8" s="22"/>
      <c r="S8" s="22"/>
    </row>
    <row r="9" s="1" customFormat="true" ht="26" customHeight="true" spans="1:19">
      <c r="A9" s="12"/>
      <c r="B9" s="12"/>
      <c r="C9" s="13"/>
      <c r="D9" s="13"/>
      <c r="E9" s="13" t="s">
        <v>28</v>
      </c>
      <c r="F9" s="13" t="s">
        <v>29</v>
      </c>
      <c r="G9" s="17">
        <v>64.5</v>
      </c>
      <c r="H9" s="18">
        <v>74.62</v>
      </c>
      <c r="I9" s="18">
        <f t="shared" si="0"/>
        <v>70.572</v>
      </c>
      <c r="J9" s="23">
        <v>3</v>
      </c>
      <c r="K9" s="12"/>
      <c r="L9" s="24"/>
      <c r="M9" s="26"/>
      <c r="N9" s="27"/>
      <c r="O9" s="24"/>
      <c r="P9" s="22"/>
      <c r="Q9" s="22"/>
      <c r="R9" s="22"/>
      <c r="S9" s="22"/>
    </row>
    <row r="10" s="1" customFormat="true" ht="26" customHeight="true" spans="1:19">
      <c r="A10" s="12"/>
      <c r="B10" s="14" t="s">
        <v>30</v>
      </c>
      <c r="C10" s="14" t="s">
        <v>31</v>
      </c>
      <c r="D10" s="15">
        <v>1</v>
      </c>
      <c r="E10" s="13" t="s">
        <v>32</v>
      </c>
      <c r="F10" s="13" t="s">
        <v>33</v>
      </c>
      <c r="G10" s="12" t="s">
        <v>34</v>
      </c>
      <c r="H10" s="18">
        <v>83.08</v>
      </c>
      <c r="I10" s="18">
        <f t="shared" ref="I10:I12" si="1">H10</f>
        <v>83.08</v>
      </c>
      <c r="J10" s="23">
        <v>1</v>
      </c>
      <c r="K10" s="12"/>
      <c r="L10" s="24"/>
      <c r="M10" s="27"/>
      <c r="N10" s="27"/>
      <c r="O10" s="24"/>
      <c r="P10" s="22"/>
      <c r="Q10" s="22"/>
      <c r="R10" s="22"/>
      <c r="S10" s="22"/>
    </row>
    <row r="11" s="1" customFormat="true" ht="26" customHeight="true" spans="1:19">
      <c r="A11" s="12"/>
      <c r="B11" s="14"/>
      <c r="C11" s="14"/>
      <c r="D11" s="15"/>
      <c r="E11" s="13" t="s">
        <v>35</v>
      </c>
      <c r="F11" s="13" t="s">
        <v>33</v>
      </c>
      <c r="G11" s="12" t="s">
        <v>34</v>
      </c>
      <c r="H11" s="18">
        <v>82.76</v>
      </c>
      <c r="I11" s="18">
        <f t="shared" si="1"/>
        <v>82.76</v>
      </c>
      <c r="J11" s="23">
        <v>2</v>
      </c>
      <c r="K11" s="12"/>
      <c r="L11" s="24"/>
      <c r="M11" s="25"/>
      <c r="N11" s="25"/>
      <c r="O11" s="24"/>
      <c r="P11" s="28"/>
      <c r="Q11" s="28"/>
      <c r="R11" s="27"/>
      <c r="S11" s="22"/>
    </row>
    <row r="12" s="1" customFormat="true" ht="26" customHeight="true" spans="1:19">
      <c r="A12" s="12"/>
      <c r="B12" s="14"/>
      <c r="C12" s="14"/>
      <c r="D12" s="15"/>
      <c r="E12" s="13" t="s">
        <v>36</v>
      </c>
      <c r="F12" s="13" t="s">
        <v>33</v>
      </c>
      <c r="G12" s="12" t="s">
        <v>34</v>
      </c>
      <c r="H12" s="18">
        <v>73.88</v>
      </c>
      <c r="I12" s="18">
        <f t="shared" si="1"/>
        <v>73.88</v>
      </c>
      <c r="J12" s="23">
        <v>3</v>
      </c>
      <c r="K12" s="12"/>
      <c r="L12" s="24"/>
      <c r="M12" s="27"/>
      <c r="N12" s="27"/>
      <c r="O12" s="24"/>
      <c r="P12" s="22"/>
      <c r="Q12" s="22"/>
      <c r="R12" s="22"/>
      <c r="S12" s="22"/>
    </row>
    <row r="13" ht="26" customHeight="true" spans="1:11">
      <c r="A13" s="16" t="s">
        <v>37</v>
      </c>
      <c r="B13" s="12" t="s">
        <v>38</v>
      </c>
      <c r="C13" s="13" t="s">
        <v>39</v>
      </c>
      <c r="D13" s="13">
        <v>1</v>
      </c>
      <c r="E13" s="13" t="s">
        <v>40</v>
      </c>
      <c r="F13" s="13" t="s">
        <v>41</v>
      </c>
      <c r="G13" s="17">
        <v>73</v>
      </c>
      <c r="H13" s="18">
        <v>82.76</v>
      </c>
      <c r="I13" s="18">
        <f t="shared" ref="I13:I18" si="2">G13*0.4+H13*0.6</f>
        <v>78.856</v>
      </c>
      <c r="J13" s="23">
        <v>1</v>
      </c>
      <c r="K13" s="12"/>
    </row>
    <row r="14" ht="26" customHeight="true" spans="1:11">
      <c r="A14" s="16"/>
      <c r="B14" s="12"/>
      <c r="C14" s="13"/>
      <c r="D14" s="13"/>
      <c r="E14" s="13" t="s">
        <v>42</v>
      </c>
      <c r="F14" s="13" t="s">
        <v>43</v>
      </c>
      <c r="G14" s="17">
        <v>71.6666666666667</v>
      </c>
      <c r="H14" s="18">
        <v>82.74</v>
      </c>
      <c r="I14" s="18">
        <f t="shared" si="2"/>
        <v>78.3106666666667</v>
      </c>
      <c r="J14" s="23">
        <v>2</v>
      </c>
      <c r="K14" s="12"/>
    </row>
    <row r="15" ht="26" customHeight="true" spans="1:11">
      <c r="A15" s="16"/>
      <c r="B15" s="12"/>
      <c r="C15" s="13"/>
      <c r="D15" s="13"/>
      <c r="E15" s="13" t="s">
        <v>44</v>
      </c>
      <c r="F15" s="13">
        <v>2142300710922</v>
      </c>
      <c r="G15" s="17">
        <v>68.3333333333333</v>
      </c>
      <c r="H15" s="18">
        <v>79.48</v>
      </c>
      <c r="I15" s="18">
        <f t="shared" si="2"/>
        <v>75.0213333333333</v>
      </c>
      <c r="J15" s="23">
        <v>3</v>
      </c>
      <c r="K15" s="12" t="s">
        <v>45</v>
      </c>
    </row>
    <row r="16" s="2" customFormat="true" ht="26" customHeight="true" spans="1:19">
      <c r="A16" s="16"/>
      <c r="B16" s="12" t="s">
        <v>46</v>
      </c>
      <c r="C16" s="13" t="s">
        <v>47</v>
      </c>
      <c r="D16" s="13">
        <v>1</v>
      </c>
      <c r="E16" s="13" t="s">
        <v>48</v>
      </c>
      <c r="F16" s="13" t="s">
        <v>49</v>
      </c>
      <c r="G16" s="17">
        <v>75.6666666666667</v>
      </c>
      <c r="H16" s="18">
        <v>82.6</v>
      </c>
      <c r="I16" s="18">
        <f t="shared" si="2"/>
        <v>79.8266666666667</v>
      </c>
      <c r="J16" s="23">
        <v>1</v>
      </c>
      <c r="K16" s="12"/>
      <c r="L16" s="5"/>
      <c r="M16" s="5"/>
      <c r="N16" s="5"/>
      <c r="O16" s="5"/>
      <c r="P16" s="5"/>
      <c r="Q16" s="5"/>
      <c r="R16" s="5"/>
      <c r="S16" s="5"/>
    </row>
    <row r="17" ht="26" customHeight="true" spans="1:11">
      <c r="A17" s="16"/>
      <c r="B17" s="12"/>
      <c r="C17" s="13"/>
      <c r="D17" s="13"/>
      <c r="E17" s="13" t="s">
        <v>50</v>
      </c>
      <c r="F17" s="13" t="s">
        <v>51</v>
      </c>
      <c r="G17" s="17">
        <v>73.6666666666667</v>
      </c>
      <c r="H17" s="18">
        <v>83.86</v>
      </c>
      <c r="I17" s="18">
        <f t="shared" si="2"/>
        <v>79.7826666666667</v>
      </c>
      <c r="J17" s="23">
        <v>2</v>
      </c>
      <c r="K17" s="12"/>
    </row>
    <row r="18" ht="26" customHeight="true" spans="1:11">
      <c r="A18" s="16"/>
      <c r="B18" s="12"/>
      <c r="C18" s="13"/>
      <c r="D18" s="13"/>
      <c r="E18" s="13" t="s">
        <v>52</v>
      </c>
      <c r="F18" s="13" t="s">
        <v>53</v>
      </c>
      <c r="G18" s="17">
        <v>71.6666666666667</v>
      </c>
      <c r="H18" s="18">
        <v>84.3</v>
      </c>
      <c r="I18" s="18">
        <f t="shared" si="2"/>
        <v>79.2466666666667</v>
      </c>
      <c r="J18" s="23">
        <v>3</v>
      </c>
      <c r="K18" s="12"/>
    </row>
    <row r="19" ht="26" customHeight="true" spans="1:11">
      <c r="A19" s="16" t="s">
        <v>37</v>
      </c>
      <c r="B19" s="12" t="s">
        <v>54</v>
      </c>
      <c r="C19" s="13" t="s">
        <v>55</v>
      </c>
      <c r="D19" s="13">
        <v>6</v>
      </c>
      <c r="E19" s="13" t="s">
        <v>56</v>
      </c>
      <c r="F19" s="13" t="s">
        <v>57</v>
      </c>
      <c r="G19" s="17">
        <v>75</v>
      </c>
      <c r="H19" s="18">
        <v>82.28</v>
      </c>
      <c r="I19" s="18">
        <f t="shared" ref="I19:I69" si="3">G19*0.4+H19*0.6</f>
        <v>79.368</v>
      </c>
      <c r="J19" s="23">
        <v>1</v>
      </c>
      <c r="K19" s="12"/>
    </row>
    <row r="20" ht="26" customHeight="true" spans="1:11">
      <c r="A20" s="16"/>
      <c r="B20" s="12"/>
      <c r="C20" s="13"/>
      <c r="D20" s="13"/>
      <c r="E20" s="13" t="s">
        <v>58</v>
      </c>
      <c r="F20" s="13" t="s">
        <v>59</v>
      </c>
      <c r="G20" s="17">
        <v>71.3333333333333</v>
      </c>
      <c r="H20" s="18">
        <v>84.1</v>
      </c>
      <c r="I20" s="18">
        <f t="shared" si="3"/>
        <v>78.9933333333333</v>
      </c>
      <c r="J20" s="23">
        <v>2</v>
      </c>
      <c r="K20" s="12"/>
    </row>
    <row r="21" ht="26" customHeight="true" spans="1:11">
      <c r="A21" s="16"/>
      <c r="B21" s="12"/>
      <c r="C21" s="13"/>
      <c r="D21" s="13"/>
      <c r="E21" s="13" t="s">
        <v>60</v>
      </c>
      <c r="F21" s="13" t="s">
        <v>61</v>
      </c>
      <c r="G21" s="17">
        <v>70.8333333333333</v>
      </c>
      <c r="H21" s="18">
        <v>84.34</v>
      </c>
      <c r="I21" s="18">
        <f t="shared" si="3"/>
        <v>78.9373333333333</v>
      </c>
      <c r="J21" s="23">
        <v>3</v>
      </c>
      <c r="K21" s="12"/>
    </row>
    <row r="22" ht="26" customHeight="true" spans="1:11">
      <c r="A22" s="16"/>
      <c r="B22" s="12"/>
      <c r="C22" s="13"/>
      <c r="D22" s="13"/>
      <c r="E22" s="13" t="s">
        <v>62</v>
      </c>
      <c r="F22" s="13" t="s">
        <v>63</v>
      </c>
      <c r="G22" s="17">
        <v>70</v>
      </c>
      <c r="H22" s="18">
        <v>84.82</v>
      </c>
      <c r="I22" s="18">
        <f t="shared" si="3"/>
        <v>78.892</v>
      </c>
      <c r="J22" s="23">
        <v>4</v>
      </c>
      <c r="K22" s="12"/>
    </row>
    <row r="23" ht="26" customHeight="true" spans="1:11">
      <c r="A23" s="16"/>
      <c r="B23" s="12"/>
      <c r="C23" s="13"/>
      <c r="D23" s="13"/>
      <c r="E23" s="13" t="s">
        <v>64</v>
      </c>
      <c r="F23" s="13" t="s">
        <v>65</v>
      </c>
      <c r="G23" s="17">
        <v>73.3333333333333</v>
      </c>
      <c r="H23" s="18">
        <v>82.36</v>
      </c>
      <c r="I23" s="18">
        <f t="shared" si="3"/>
        <v>78.7493333333333</v>
      </c>
      <c r="J23" s="23">
        <v>5</v>
      </c>
      <c r="K23" s="12"/>
    </row>
    <row r="24" ht="26" customHeight="true" spans="1:11">
      <c r="A24" s="16"/>
      <c r="B24" s="12"/>
      <c r="C24" s="13"/>
      <c r="D24" s="13"/>
      <c r="E24" s="13" t="s">
        <v>66</v>
      </c>
      <c r="F24" s="13" t="s">
        <v>67</v>
      </c>
      <c r="G24" s="17">
        <v>69.1666666666667</v>
      </c>
      <c r="H24" s="18">
        <v>84.76</v>
      </c>
      <c r="I24" s="18">
        <f t="shared" si="3"/>
        <v>78.5226666666667</v>
      </c>
      <c r="J24" s="23">
        <v>6</v>
      </c>
      <c r="K24" s="12"/>
    </row>
    <row r="25" ht="26" customHeight="true" spans="1:11">
      <c r="A25" s="16"/>
      <c r="B25" s="12"/>
      <c r="C25" s="13"/>
      <c r="D25" s="13"/>
      <c r="E25" s="13" t="s">
        <v>68</v>
      </c>
      <c r="F25" s="13" t="s">
        <v>69</v>
      </c>
      <c r="G25" s="17">
        <v>70.5</v>
      </c>
      <c r="H25" s="18">
        <v>82.1</v>
      </c>
      <c r="I25" s="18">
        <f t="shared" si="3"/>
        <v>77.46</v>
      </c>
      <c r="J25" s="23">
        <v>7</v>
      </c>
      <c r="K25" s="12"/>
    </row>
    <row r="26" ht="26" customHeight="true" spans="1:11">
      <c r="A26" s="16"/>
      <c r="B26" s="12"/>
      <c r="C26" s="13"/>
      <c r="D26" s="13"/>
      <c r="E26" s="13" t="s">
        <v>70</v>
      </c>
      <c r="F26" s="13" t="s">
        <v>71</v>
      </c>
      <c r="G26" s="17">
        <v>74</v>
      </c>
      <c r="H26" s="18">
        <v>79.46</v>
      </c>
      <c r="I26" s="18">
        <f t="shared" si="3"/>
        <v>77.276</v>
      </c>
      <c r="J26" s="23">
        <v>8</v>
      </c>
      <c r="K26" s="12"/>
    </row>
    <row r="27" ht="26" customHeight="true" spans="1:11">
      <c r="A27" s="16"/>
      <c r="B27" s="12"/>
      <c r="C27" s="13"/>
      <c r="D27" s="13"/>
      <c r="E27" s="13" t="s">
        <v>72</v>
      </c>
      <c r="F27" s="13" t="s">
        <v>73</v>
      </c>
      <c r="G27" s="17">
        <v>70.6666666666667</v>
      </c>
      <c r="H27" s="18">
        <v>81.46</v>
      </c>
      <c r="I27" s="18">
        <f t="shared" si="3"/>
        <v>77.1426666666667</v>
      </c>
      <c r="J27" s="23">
        <v>9</v>
      </c>
      <c r="K27" s="12"/>
    </row>
    <row r="28" ht="26" customHeight="true" spans="1:11">
      <c r="A28" s="16"/>
      <c r="B28" s="12"/>
      <c r="C28" s="13"/>
      <c r="D28" s="13"/>
      <c r="E28" s="13" t="s">
        <v>74</v>
      </c>
      <c r="F28" s="13" t="s">
        <v>75</v>
      </c>
      <c r="G28" s="17">
        <v>69.5</v>
      </c>
      <c r="H28" s="18">
        <v>79.42</v>
      </c>
      <c r="I28" s="18">
        <f t="shared" si="3"/>
        <v>75.452</v>
      </c>
      <c r="J28" s="23">
        <v>10</v>
      </c>
      <c r="K28" s="12"/>
    </row>
    <row r="29" ht="26" customHeight="true" spans="1:11">
      <c r="A29" s="16"/>
      <c r="B29" s="12"/>
      <c r="C29" s="13"/>
      <c r="D29" s="13"/>
      <c r="E29" s="13" t="s">
        <v>76</v>
      </c>
      <c r="F29" s="13" t="s">
        <v>77</v>
      </c>
      <c r="G29" s="17">
        <v>70.8333333333333</v>
      </c>
      <c r="H29" s="18">
        <v>78.24</v>
      </c>
      <c r="I29" s="18">
        <f t="shared" si="3"/>
        <v>75.2773333333333</v>
      </c>
      <c r="J29" s="23">
        <v>11</v>
      </c>
      <c r="K29" s="12"/>
    </row>
    <row r="30" ht="26" customHeight="true" spans="1:11">
      <c r="A30" s="16"/>
      <c r="B30" s="12"/>
      <c r="C30" s="13"/>
      <c r="D30" s="13"/>
      <c r="E30" s="13" t="s">
        <v>78</v>
      </c>
      <c r="F30" s="13" t="s">
        <v>79</v>
      </c>
      <c r="G30" s="17">
        <v>70.8333333333333</v>
      </c>
      <c r="H30" s="18">
        <v>78.2</v>
      </c>
      <c r="I30" s="18">
        <f t="shared" si="3"/>
        <v>75.2533333333333</v>
      </c>
      <c r="J30" s="23">
        <v>12</v>
      </c>
      <c r="K30" s="12"/>
    </row>
    <row r="31" ht="26" customHeight="true" spans="1:11">
      <c r="A31" s="16"/>
      <c r="B31" s="12"/>
      <c r="C31" s="13"/>
      <c r="D31" s="13"/>
      <c r="E31" s="13" t="s">
        <v>80</v>
      </c>
      <c r="F31" s="13">
        <v>2142300703724</v>
      </c>
      <c r="G31" s="17">
        <v>67</v>
      </c>
      <c r="H31" s="18">
        <v>80.7</v>
      </c>
      <c r="I31" s="18">
        <f t="shared" si="3"/>
        <v>75.22</v>
      </c>
      <c r="J31" s="23">
        <v>13</v>
      </c>
      <c r="K31" s="12"/>
    </row>
    <row r="32" ht="26" customHeight="true" spans="1:11">
      <c r="A32" s="16"/>
      <c r="B32" s="12"/>
      <c r="C32" s="13"/>
      <c r="D32" s="13"/>
      <c r="E32" s="13" t="s">
        <v>81</v>
      </c>
      <c r="F32" s="13" t="s">
        <v>82</v>
      </c>
      <c r="G32" s="17">
        <v>72.8333333333333</v>
      </c>
      <c r="H32" s="18">
        <v>74.82</v>
      </c>
      <c r="I32" s="18">
        <f t="shared" si="3"/>
        <v>74.0253333333333</v>
      </c>
      <c r="J32" s="23">
        <v>14</v>
      </c>
      <c r="K32" s="12"/>
    </row>
    <row r="33" ht="26" customHeight="true" spans="1:11">
      <c r="A33" s="16"/>
      <c r="B33" s="12"/>
      <c r="C33" s="13"/>
      <c r="D33" s="13"/>
      <c r="E33" s="13" t="s">
        <v>83</v>
      </c>
      <c r="F33" s="13">
        <v>2142300711404</v>
      </c>
      <c r="G33" s="17">
        <v>67.8333333333333</v>
      </c>
      <c r="H33" s="18">
        <v>75.1</v>
      </c>
      <c r="I33" s="18">
        <f t="shared" si="3"/>
        <v>72.1933333333333</v>
      </c>
      <c r="J33" s="23">
        <v>15</v>
      </c>
      <c r="K33" s="12"/>
    </row>
    <row r="34" ht="26" customHeight="true" spans="1:11">
      <c r="A34" s="16"/>
      <c r="B34" s="12"/>
      <c r="C34" s="13"/>
      <c r="D34" s="13"/>
      <c r="E34" s="13" t="s">
        <v>84</v>
      </c>
      <c r="F34" s="13" t="s">
        <v>85</v>
      </c>
      <c r="G34" s="17">
        <v>75.6666666666667</v>
      </c>
      <c r="H34" s="18"/>
      <c r="I34" s="18">
        <f t="shared" si="3"/>
        <v>30.2666666666667</v>
      </c>
      <c r="J34" s="23"/>
      <c r="K34" s="12" t="s">
        <v>86</v>
      </c>
    </row>
    <row r="35" ht="26" customHeight="true" spans="1:11">
      <c r="A35" s="16"/>
      <c r="B35" s="12"/>
      <c r="C35" s="13"/>
      <c r="D35" s="13"/>
      <c r="E35" s="13" t="s">
        <v>87</v>
      </c>
      <c r="F35" s="13" t="s">
        <v>88</v>
      </c>
      <c r="G35" s="17">
        <v>68.6666666666667</v>
      </c>
      <c r="H35" s="18"/>
      <c r="I35" s="18">
        <f t="shared" si="3"/>
        <v>27.4666666666667</v>
      </c>
      <c r="J35" s="23"/>
      <c r="K35" s="12" t="s">
        <v>86</v>
      </c>
    </row>
    <row r="36" ht="26" customHeight="true" spans="1:11">
      <c r="A36" s="16"/>
      <c r="B36" s="12"/>
      <c r="C36" s="13"/>
      <c r="D36" s="13"/>
      <c r="E36" s="13" t="s">
        <v>89</v>
      </c>
      <c r="F36" s="13">
        <v>2142300703609</v>
      </c>
      <c r="G36" s="17">
        <v>67.3333333333333</v>
      </c>
      <c r="H36" s="18"/>
      <c r="I36" s="18">
        <f t="shared" si="3"/>
        <v>26.9333333333333</v>
      </c>
      <c r="J36" s="23"/>
      <c r="K36" s="12" t="s">
        <v>86</v>
      </c>
    </row>
    <row r="37" ht="26" customHeight="true" spans="1:11">
      <c r="A37" s="16" t="s">
        <v>37</v>
      </c>
      <c r="B37" s="12" t="s">
        <v>90</v>
      </c>
      <c r="C37" s="13" t="s">
        <v>91</v>
      </c>
      <c r="D37" s="13">
        <v>6</v>
      </c>
      <c r="E37" s="13" t="s">
        <v>92</v>
      </c>
      <c r="F37" s="13" t="s">
        <v>93</v>
      </c>
      <c r="G37" s="17">
        <v>79.6666666666667</v>
      </c>
      <c r="H37" s="18">
        <v>86.58</v>
      </c>
      <c r="I37" s="18">
        <f t="shared" si="3"/>
        <v>83.8146666666667</v>
      </c>
      <c r="J37" s="23">
        <v>1</v>
      </c>
      <c r="K37" s="12"/>
    </row>
    <row r="38" ht="26" customHeight="true" spans="1:11">
      <c r="A38" s="16"/>
      <c r="B38" s="12"/>
      <c r="C38" s="13"/>
      <c r="D38" s="13"/>
      <c r="E38" s="13" t="s">
        <v>94</v>
      </c>
      <c r="F38" s="13" t="s">
        <v>95</v>
      </c>
      <c r="G38" s="17">
        <v>75</v>
      </c>
      <c r="H38" s="18">
        <v>84.96</v>
      </c>
      <c r="I38" s="18">
        <f t="shared" si="3"/>
        <v>80.976</v>
      </c>
      <c r="J38" s="23">
        <v>2</v>
      </c>
      <c r="K38" s="12"/>
    </row>
    <row r="39" ht="26" customHeight="true" spans="1:11">
      <c r="A39" s="16"/>
      <c r="B39" s="12"/>
      <c r="C39" s="13"/>
      <c r="D39" s="13"/>
      <c r="E39" s="13" t="s">
        <v>96</v>
      </c>
      <c r="F39" s="13" t="s">
        <v>97</v>
      </c>
      <c r="G39" s="17">
        <v>80.3333333333333</v>
      </c>
      <c r="H39" s="18">
        <v>80.82</v>
      </c>
      <c r="I39" s="18">
        <f t="shared" si="3"/>
        <v>80.6253333333333</v>
      </c>
      <c r="J39" s="23">
        <v>3</v>
      </c>
      <c r="K39" s="12"/>
    </row>
    <row r="40" ht="26" customHeight="true" spans="1:11">
      <c r="A40" s="16"/>
      <c r="B40" s="12"/>
      <c r="C40" s="13"/>
      <c r="D40" s="13"/>
      <c r="E40" s="13" t="s">
        <v>98</v>
      </c>
      <c r="F40" s="13" t="s">
        <v>99</v>
      </c>
      <c r="G40" s="17">
        <v>74.1666666666667</v>
      </c>
      <c r="H40" s="18">
        <v>84.7</v>
      </c>
      <c r="I40" s="18">
        <f t="shared" si="3"/>
        <v>80.4866666666667</v>
      </c>
      <c r="J40" s="23">
        <v>4</v>
      </c>
      <c r="K40" s="12"/>
    </row>
    <row r="41" ht="26" customHeight="true" spans="1:11">
      <c r="A41" s="16"/>
      <c r="B41" s="12"/>
      <c r="C41" s="13"/>
      <c r="D41" s="13"/>
      <c r="E41" s="13" t="s">
        <v>100</v>
      </c>
      <c r="F41" s="13" t="s">
        <v>101</v>
      </c>
      <c r="G41" s="17">
        <v>74.6666666666667</v>
      </c>
      <c r="H41" s="18">
        <v>84.02</v>
      </c>
      <c r="I41" s="18">
        <f t="shared" si="3"/>
        <v>80.2786666666667</v>
      </c>
      <c r="J41" s="23">
        <v>5</v>
      </c>
      <c r="K41" s="12"/>
    </row>
    <row r="42" ht="26" customHeight="true" spans="1:11">
      <c r="A42" s="16"/>
      <c r="B42" s="12"/>
      <c r="C42" s="13"/>
      <c r="D42" s="13"/>
      <c r="E42" s="13" t="s">
        <v>102</v>
      </c>
      <c r="F42" s="13" t="s">
        <v>103</v>
      </c>
      <c r="G42" s="17">
        <v>72.8333333333333</v>
      </c>
      <c r="H42" s="18">
        <v>84.84</v>
      </c>
      <c r="I42" s="18">
        <f t="shared" si="3"/>
        <v>80.0373333333333</v>
      </c>
      <c r="J42" s="23">
        <v>6</v>
      </c>
      <c r="K42" s="12"/>
    </row>
    <row r="43" ht="26" customHeight="true" spans="1:11">
      <c r="A43" s="16"/>
      <c r="B43" s="12"/>
      <c r="C43" s="13"/>
      <c r="D43" s="13"/>
      <c r="E43" s="13" t="s">
        <v>104</v>
      </c>
      <c r="F43" s="13" t="s">
        <v>105</v>
      </c>
      <c r="G43" s="17">
        <v>73.5</v>
      </c>
      <c r="H43" s="18">
        <v>82.4</v>
      </c>
      <c r="I43" s="18">
        <f t="shared" si="3"/>
        <v>78.84</v>
      </c>
      <c r="J43" s="23">
        <v>7</v>
      </c>
      <c r="K43" s="12"/>
    </row>
    <row r="44" ht="26" customHeight="true" spans="1:11">
      <c r="A44" s="16"/>
      <c r="B44" s="12"/>
      <c r="C44" s="13"/>
      <c r="D44" s="13"/>
      <c r="E44" s="13" t="s">
        <v>106</v>
      </c>
      <c r="F44" s="13">
        <v>2142300703826</v>
      </c>
      <c r="G44" s="17">
        <v>71.5</v>
      </c>
      <c r="H44" s="18">
        <v>81.88</v>
      </c>
      <c r="I44" s="18">
        <f t="shared" si="3"/>
        <v>77.728</v>
      </c>
      <c r="J44" s="23">
        <v>8</v>
      </c>
      <c r="K44" s="12"/>
    </row>
    <row r="45" ht="26" customHeight="true" spans="1:11">
      <c r="A45" s="16"/>
      <c r="B45" s="12"/>
      <c r="C45" s="13"/>
      <c r="D45" s="13"/>
      <c r="E45" s="13" t="s">
        <v>107</v>
      </c>
      <c r="F45" s="13" t="s">
        <v>108</v>
      </c>
      <c r="G45" s="17">
        <v>75.5</v>
      </c>
      <c r="H45" s="18">
        <v>79.18</v>
      </c>
      <c r="I45" s="18">
        <f t="shared" si="3"/>
        <v>77.708</v>
      </c>
      <c r="J45" s="23">
        <v>9</v>
      </c>
      <c r="K45" s="12"/>
    </row>
    <row r="46" ht="26" customHeight="true" spans="1:11">
      <c r="A46" s="16"/>
      <c r="B46" s="12"/>
      <c r="C46" s="13"/>
      <c r="D46" s="13"/>
      <c r="E46" s="13" t="s">
        <v>109</v>
      </c>
      <c r="F46" s="13" t="s">
        <v>110</v>
      </c>
      <c r="G46" s="17">
        <v>71.8333333333333</v>
      </c>
      <c r="H46" s="18">
        <v>80</v>
      </c>
      <c r="I46" s="18">
        <f t="shared" si="3"/>
        <v>76.7333333333333</v>
      </c>
      <c r="J46" s="23">
        <v>10</v>
      </c>
      <c r="K46" s="12"/>
    </row>
    <row r="47" ht="26" customHeight="true" spans="1:11">
      <c r="A47" s="16"/>
      <c r="B47" s="12"/>
      <c r="C47" s="13"/>
      <c r="D47" s="13"/>
      <c r="E47" s="13" t="s">
        <v>111</v>
      </c>
      <c r="F47" s="13" t="s">
        <v>112</v>
      </c>
      <c r="G47" s="17">
        <v>73.5</v>
      </c>
      <c r="H47" s="18">
        <v>78.2</v>
      </c>
      <c r="I47" s="18">
        <f t="shared" si="3"/>
        <v>76.32</v>
      </c>
      <c r="J47" s="23">
        <v>11</v>
      </c>
      <c r="K47" s="12"/>
    </row>
    <row r="48" ht="26" customHeight="true" spans="1:11">
      <c r="A48" s="16"/>
      <c r="B48" s="12"/>
      <c r="C48" s="13"/>
      <c r="D48" s="13"/>
      <c r="E48" s="13" t="s">
        <v>113</v>
      </c>
      <c r="F48" s="13" t="s">
        <v>114</v>
      </c>
      <c r="G48" s="17">
        <v>72</v>
      </c>
      <c r="H48" s="18">
        <v>78.42</v>
      </c>
      <c r="I48" s="18">
        <f t="shared" si="3"/>
        <v>75.852</v>
      </c>
      <c r="J48" s="23">
        <v>12</v>
      </c>
      <c r="K48" s="12"/>
    </row>
    <row r="49" ht="26" customHeight="true" spans="1:11">
      <c r="A49" s="16"/>
      <c r="B49" s="12"/>
      <c r="C49" s="13"/>
      <c r="D49" s="13"/>
      <c r="E49" s="13" t="s">
        <v>115</v>
      </c>
      <c r="F49" s="13" t="s">
        <v>116</v>
      </c>
      <c r="G49" s="17">
        <v>72.5</v>
      </c>
      <c r="H49" s="18">
        <v>77.8</v>
      </c>
      <c r="I49" s="18">
        <f t="shared" si="3"/>
        <v>75.68</v>
      </c>
      <c r="J49" s="23">
        <v>13</v>
      </c>
      <c r="K49" s="12"/>
    </row>
    <row r="50" ht="26" customHeight="true" spans="1:11">
      <c r="A50" s="16"/>
      <c r="B50" s="12"/>
      <c r="C50" s="13"/>
      <c r="D50" s="13"/>
      <c r="E50" s="13" t="s">
        <v>117</v>
      </c>
      <c r="F50" s="13" t="s">
        <v>118</v>
      </c>
      <c r="G50" s="17">
        <v>73.3333333333333</v>
      </c>
      <c r="H50" s="18">
        <v>73.24</v>
      </c>
      <c r="I50" s="18">
        <f t="shared" si="3"/>
        <v>73.2773333333333</v>
      </c>
      <c r="J50" s="23">
        <v>14</v>
      </c>
      <c r="K50" s="12"/>
    </row>
    <row r="51" ht="26" customHeight="true" spans="1:11">
      <c r="A51" s="16"/>
      <c r="B51" s="12"/>
      <c r="C51" s="13"/>
      <c r="D51" s="13"/>
      <c r="E51" s="13" t="s">
        <v>119</v>
      </c>
      <c r="F51" s="13" t="s">
        <v>120</v>
      </c>
      <c r="G51" s="17">
        <v>72</v>
      </c>
      <c r="H51" s="18">
        <v>73.86</v>
      </c>
      <c r="I51" s="18">
        <f t="shared" si="3"/>
        <v>73.116</v>
      </c>
      <c r="J51" s="23">
        <v>15</v>
      </c>
      <c r="K51" s="12"/>
    </row>
    <row r="52" ht="26" customHeight="true" spans="1:11">
      <c r="A52" s="16"/>
      <c r="B52" s="12"/>
      <c r="C52" s="13"/>
      <c r="D52" s="13"/>
      <c r="E52" s="13" t="s">
        <v>121</v>
      </c>
      <c r="F52" s="13" t="s">
        <v>122</v>
      </c>
      <c r="G52" s="17">
        <v>71.6666666666667</v>
      </c>
      <c r="H52" s="18">
        <v>71.76</v>
      </c>
      <c r="I52" s="18">
        <f t="shared" si="3"/>
        <v>71.7226666666667</v>
      </c>
      <c r="J52" s="23">
        <v>16</v>
      </c>
      <c r="K52" s="12"/>
    </row>
    <row r="53" ht="26" customHeight="true" spans="1:11">
      <c r="A53" s="16"/>
      <c r="B53" s="12"/>
      <c r="C53" s="13"/>
      <c r="D53" s="13"/>
      <c r="E53" s="13" t="s">
        <v>123</v>
      </c>
      <c r="F53" s="13" t="s">
        <v>124</v>
      </c>
      <c r="G53" s="17">
        <v>80.8333333333333</v>
      </c>
      <c r="H53" s="18"/>
      <c r="I53" s="18">
        <f t="shared" si="3"/>
        <v>32.3333333333333</v>
      </c>
      <c r="J53" s="23"/>
      <c r="K53" s="12" t="s">
        <v>86</v>
      </c>
    </row>
    <row r="54" ht="26" customHeight="true" spans="1:11">
      <c r="A54" s="16"/>
      <c r="B54" s="12"/>
      <c r="C54" s="13"/>
      <c r="D54" s="13"/>
      <c r="E54" s="13" t="s">
        <v>125</v>
      </c>
      <c r="F54" s="13" t="s">
        <v>126</v>
      </c>
      <c r="G54" s="17">
        <v>76.6666666666667</v>
      </c>
      <c r="H54" s="18"/>
      <c r="I54" s="18">
        <f t="shared" si="3"/>
        <v>30.6666666666667</v>
      </c>
      <c r="J54" s="23"/>
      <c r="K54" s="12" t="s">
        <v>86</v>
      </c>
    </row>
    <row r="55" ht="26" customHeight="true" spans="1:18">
      <c r="A55" s="16" t="s">
        <v>37</v>
      </c>
      <c r="B55" s="12" t="s">
        <v>127</v>
      </c>
      <c r="C55" s="13" t="s">
        <v>128</v>
      </c>
      <c r="D55" s="13">
        <v>1</v>
      </c>
      <c r="E55" s="13" t="s">
        <v>129</v>
      </c>
      <c r="F55" s="13" t="s">
        <v>130</v>
      </c>
      <c r="G55" s="17">
        <v>56.5</v>
      </c>
      <c r="H55" s="18">
        <v>80.04</v>
      </c>
      <c r="I55" s="18">
        <f t="shared" si="3"/>
        <v>70.624</v>
      </c>
      <c r="J55" s="23">
        <v>1</v>
      </c>
      <c r="K55" s="12"/>
      <c r="M55" s="25"/>
      <c r="N55" s="25"/>
      <c r="O55" s="26"/>
      <c r="P55" s="28"/>
      <c r="Q55" s="28"/>
      <c r="R55" s="27"/>
    </row>
    <row r="56" ht="26" customHeight="true" spans="1:11">
      <c r="A56" s="16"/>
      <c r="B56" s="12"/>
      <c r="C56" s="13"/>
      <c r="D56" s="13"/>
      <c r="E56" s="13" t="s">
        <v>131</v>
      </c>
      <c r="F56" s="13" t="s">
        <v>132</v>
      </c>
      <c r="G56" s="17">
        <v>57.1666666666667</v>
      </c>
      <c r="H56" s="18">
        <v>76.78</v>
      </c>
      <c r="I56" s="18">
        <f t="shared" si="3"/>
        <v>68.9346666666667</v>
      </c>
      <c r="J56" s="23">
        <v>2</v>
      </c>
      <c r="K56" s="12"/>
    </row>
    <row r="57" ht="26" customHeight="true" spans="1:11">
      <c r="A57" s="16"/>
      <c r="B57" s="12"/>
      <c r="C57" s="13"/>
      <c r="D57" s="13"/>
      <c r="E57" s="13" t="s">
        <v>133</v>
      </c>
      <c r="F57" s="13" t="s">
        <v>134</v>
      </c>
      <c r="G57" s="17">
        <v>56.1666666666667</v>
      </c>
      <c r="H57" s="18">
        <v>76.8</v>
      </c>
      <c r="I57" s="18">
        <f t="shared" si="3"/>
        <v>68.5466666666667</v>
      </c>
      <c r="J57" s="23">
        <v>3</v>
      </c>
      <c r="K57" s="12"/>
    </row>
    <row r="58" ht="26" customHeight="true" spans="1:11">
      <c r="A58" s="16"/>
      <c r="B58" s="12" t="s">
        <v>135</v>
      </c>
      <c r="C58" s="13" t="s">
        <v>136</v>
      </c>
      <c r="D58" s="13">
        <v>1</v>
      </c>
      <c r="E58" s="13" t="s">
        <v>137</v>
      </c>
      <c r="F58" s="13" t="s">
        <v>138</v>
      </c>
      <c r="G58" s="17">
        <v>60.1666666666667</v>
      </c>
      <c r="H58" s="18">
        <v>83.68</v>
      </c>
      <c r="I58" s="18">
        <f t="shared" si="3"/>
        <v>74.2746666666667</v>
      </c>
      <c r="J58" s="23">
        <v>1</v>
      </c>
      <c r="K58" s="12"/>
    </row>
    <row r="59" ht="26" customHeight="true" spans="1:11">
      <c r="A59" s="16"/>
      <c r="B59" s="12"/>
      <c r="C59" s="13"/>
      <c r="D59" s="13"/>
      <c r="E59" s="13" t="s">
        <v>139</v>
      </c>
      <c r="F59" s="13" t="s">
        <v>140</v>
      </c>
      <c r="G59" s="17">
        <v>54.1666666666667</v>
      </c>
      <c r="H59" s="18">
        <v>81.2</v>
      </c>
      <c r="I59" s="18">
        <f t="shared" si="3"/>
        <v>70.3866666666667</v>
      </c>
      <c r="J59" s="23">
        <v>2</v>
      </c>
      <c r="K59" s="12"/>
    </row>
    <row r="60" ht="26" customHeight="true" spans="1:11">
      <c r="A60" s="16"/>
      <c r="B60" s="12"/>
      <c r="C60" s="13"/>
      <c r="D60" s="13"/>
      <c r="E60" s="13" t="s">
        <v>141</v>
      </c>
      <c r="F60" s="13">
        <v>2142300707512</v>
      </c>
      <c r="G60" s="19">
        <v>53.5</v>
      </c>
      <c r="H60" s="20">
        <v>80.58</v>
      </c>
      <c r="I60" s="18">
        <f t="shared" si="3"/>
        <v>69.748</v>
      </c>
      <c r="J60" s="23">
        <v>3</v>
      </c>
      <c r="K60" s="12"/>
    </row>
    <row r="61" ht="26" customHeight="true" spans="1:11">
      <c r="A61" s="16"/>
      <c r="B61" s="12" t="s">
        <v>142</v>
      </c>
      <c r="C61" s="13" t="s">
        <v>143</v>
      </c>
      <c r="D61" s="13">
        <v>1</v>
      </c>
      <c r="E61" s="13" t="s">
        <v>144</v>
      </c>
      <c r="F61" s="13" t="s">
        <v>145</v>
      </c>
      <c r="G61" s="17">
        <v>61.8333333333333</v>
      </c>
      <c r="H61" s="18">
        <v>83.38</v>
      </c>
      <c r="I61" s="18">
        <f t="shared" si="3"/>
        <v>74.7613333333333</v>
      </c>
      <c r="J61" s="23">
        <v>1</v>
      </c>
      <c r="K61" s="12"/>
    </row>
    <row r="62" ht="26" customHeight="true" spans="1:11">
      <c r="A62" s="16"/>
      <c r="B62" s="12"/>
      <c r="C62" s="13"/>
      <c r="D62" s="13"/>
      <c r="E62" s="13" t="s">
        <v>146</v>
      </c>
      <c r="F62" s="13" t="s">
        <v>147</v>
      </c>
      <c r="G62" s="17">
        <v>61.5</v>
      </c>
      <c r="H62" s="18">
        <v>82.34</v>
      </c>
      <c r="I62" s="18">
        <f t="shared" si="3"/>
        <v>74.004</v>
      </c>
      <c r="J62" s="23">
        <v>2</v>
      </c>
      <c r="K62" s="12"/>
    </row>
    <row r="63" ht="26" customHeight="true" spans="1:11">
      <c r="A63" s="16"/>
      <c r="B63" s="12"/>
      <c r="C63" s="13"/>
      <c r="D63" s="13"/>
      <c r="E63" s="21" t="s">
        <v>148</v>
      </c>
      <c r="F63" s="13">
        <v>2142300709826</v>
      </c>
      <c r="G63" s="17">
        <v>46.1666666666667</v>
      </c>
      <c r="H63" s="18"/>
      <c r="I63" s="18">
        <f t="shared" si="3"/>
        <v>18.4666666666667</v>
      </c>
      <c r="J63" s="23"/>
      <c r="K63" s="12" t="s">
        <v>86</v>
      </c>
    </row>
    <row r="64" ht="26" customHeight="true" spans="1:18">
      <c r="A64" s="16"/>
      <c r="B64" s="12" t="s">
        <v>149</v>
      </c>
      <c r="C64" s="13" t="s">
        <v>150</v>
      </c>
      <c r="D64" s="13">
        <v>1</v>
      </c>
      <c r="E64" s="13" t="s">
        <v>151</v>
      </c>
      <c r="F64" s="13" t="s">
        <v>152</v>
      </c>
      <c r="G64" s="17">
        <v>74.6666666666667</v>
      </c>
      <c r="H64" s="18">
        <v>85.44</v>
      </c>
      <c r="I64" s="18">
        <f t="shared" si="3"/>
        <v>81.1306666666667</v>
      </c>
      <c r="J64" s="23">
        <v>1</v>
      </c>
      <c r="K64" s="12"/>
      <c r="M64" s="25"/>
      <c r="N64" s="25"/>
      <c r="O64" s="26"/>
      <c r="P64" s="28"/>
      <c r="Q64" s="28"/>
      <c r="R64" s="27"/>
    </row>
    <row r="65" ht="26" customHeight="true" spans="1:11">
      <c r="A65" s="16"/>
      <c r="B65" s="12"/>
      <c r="C65" s="13"/>
      <c r="D65" s="13"/>
      <c r="E65" s="13" t="s">
        <v>153</v>
      </c>
      <c r="F65" s="13" t="s">
        <v>154</v>
      </c>
      <c r="G65" s="17">
        <v>75.6666666666667</v>
      </c>
      <c r="H65" s="18">
        <v>81.2</v>
      </c>
      <c r="I65" s="18">
        <f t="shared" si="3"/>
        <v>78.9866666666667</v>
      </c>
      <c r="J65" s="23">
        <v>2</v>
      </c>
      <c r="K65" s="12"/>
    </row>
    <row r="66" ht="26" customHeight="true" spans="1:11">
      <c r="A66" s="16"/>
      <c r="B66" s="12"/>
      <c r="C66" s="13"/>
      <c r="D66" s="13"/>
      <c r="E66" s="13" t="s">
        <v>155</v>
      </c>
      <c r="F66" s="13" t="s">
        <v>156</v>
      </c>
      <c r="G66" s="17">
        <v>72.6666666666667</v>
      </c>
      <c r="H66" s="18"/>
      <c r="I66" s="18">
        <f t="shared" si="3"/>
        <v>29.0666666666667</v>
      </c>
      <c r="J66" s="23">
        <v>3</v>
      </c>
      <c r="K66" s="12"/>
    </row>
    <row r="67" ht="26" customHeight="true" spans="1:11">
      <c r="A67" s="16"/>
      <c r="B67" s="12" t="s">
        <v>157</v>
      </c>
      <c r="C67" s="13" t="s">
        <v>158</v>
      </c>
      <c r="D67" s="13">
        <v>1</v>
      </c>
      <c r="E67" s="13" t="s">
        <v>159</v>
      </c>
      <c r="F67" s="13" t="s">
        <v>160</v>
      </c>
      <c r="G67" s="17">
        <v>77.6666666666667</v>
      </c>
      <c r="H67" s="18">
        <v>85.56</v>
      </c>
      <c r="I67" s="18">
        <f t="shared" si="3"/>
        <v>82.4026666666667</v>
      </c>
      <c r="J67" s="23">
        <v>1</v>
      </c>
      <c r="K67" s="12"/>
    </row>
    <row r="68" ht="26" customHeight="true" spans="1:11">
      <c r="A68" s="16"/>
      <c r="B68" s="12"/>
      <c r="C68" s="13"/>
      <c r="D68" s="13"/>
      <c r="E68" s="13" t="s">
        <v>161</v>
      </c>
      <c r="F68" s="13" t="s">
        <v>162</v>
      </c>
      <c r="G68" s="17">
        <v>75.5</v>
      </c>
      <c r="H68" s="18">
        <v>83.12</v>
      </c>
      <c r="I68" s="18">
        <f t="shared" si="3"/>
        <v>80.072</v>
      </c>
      <c r="J68" s="23">
        <v>2</v>
      </c>
      <c r="K68" s="12"/>
    </row>
    <row r="69" ht="26" customHeight="true" spans="1:11">
      <c r="A69" s="16"/>
      <c r="B69" s="12"/>
      <c r="C69" s="13"/>
      <c r="D69" s="13"/>
      <c r="E69" s="13" t="s">
        <v>163</v>
      </c>
      <c r="F69" s="13">
        <v>2142300704205</v>
      </c>
      <c r="G69" s="19">
        <v>74.1666666666667</v>
      </c>
      <c r="H69" s="20">
        <v>83.94</v>
      </c>
      <c r="I69" s="18">
        <f t="shared" si="3"/>
        <v>80.0306666666667</v>
      </c>
      <c r="J69" s="23">
        <v>3</v>
      </c>
      <c r="K69" s="12"/>
    </row>
    <row r="70" ht="26" customHeight="true" spans="1:11">
      <c r="A70" s="16"/>
      <c r="B70" s="14" t="s">
        <v>164</v>
      </c>
      <c r="C70" s="14" t="s">
        <v>165</v>
      </c>
      <c r="D70" s="15">
        <v>1</v>
      </c>
      <c r="E70" s="13" t="s">
        <v>166</v>
      </c>
      <c r="F70" s="13" t="s">
        <v>33</v>
      </c>
      <c r="G70" s="12" t="s">
        <v>34</v>
      </c>
      <c r="H70" s="18">
        <v>83.82</v>
      </c>
      <c r="I70" s="18">
        <v>83.82</v>
      </c>
      <c r="J70" s="23">
        <v>1</v>
      </c>
      <c r="K70" s="12"/>
    </row>
    <row r="71" s="1" customFormat="true" ht="26" customHeight="true" spans="1:19">
      <c r="A71" s="12" t="s">
        <v>167</v>
      </c>
      <c r="B71" s="12" t="s">
        <v>168</v>
      </c>
      <c r="C71" s="13" t="s">
        <v>169</v>
      </c>
      <c r="D71" s="13">
        <v>1</v>
      </c>
      <c r="E71" s="13" t="s">
        <v>170</v>
      </c>
      <c r="F71" s="13" t="s">
        <v>171</v>
      </c>
      <c r="G71" s="17">
        <v>58.3333333333333</v>
      </c>
      <c r="H71" s="18">
        <v>81.08</v>
      </c>
      <c r="I71" s="18">
        <f t="shared" ref="I71:I79" si="4">G71*0.4+H71*0.6</f>
        <v>71.9813333333333</v>
      </c>
      <c r="J71" s="23">
        <v>1</v>
      </c>
      <c r="K71" s="12"/>
      <c r="L71" s="22"/>
      <c r="M71" s="22"/>
      <c r="N71" s="22"/>
      <c r="O71" s="22"/>
      <c r="P71" s="22"/>
      <c r="Q71" s="22"/>
      <c r="R71" s="22"/>
      <c r="S71" s="22"/>
    </row>
    <row r="72" customFormat="true" ht="26" customHeight="true" spans="1:19">
      <c r="A72" s="12"/>
      <c r="B72" s="12"/>
      <c r="C72" s="13"/>
      <c r="D72" s="13"/>
      <c r="E72" s="13" t="s">
        <v>172</v>
      </c>
      <c r="F72" s="13" t="s">
        <v>173</v>
      </c>
      <c r="G72" s="17">
        <v>56.5</v>
      </c>
      <c r="H72" s="18">
        <v>74.72</v>
      </c>
      <c r="I72" s="18">
        <f t="shared" si="4"/>
        <v>67.432</v>
      </c>
      <c r="J72" s="23">
        <v>2</v>
      </c>
      <c r="K72" s="12"/>
      <c r="L72" s="29"/>
      <c r="M72" s="29"/>
      <c r="N72" s="29"/>
      <c r="O72" s="29"/>
      <c r="P72" s="29"/>
      <c r="Q72" s="29"/>
      <c r="R72" s="29"/>
      <c r="S72" s="29"/>
    </row>
    <row r="73" customFormat="true" ht="26" customHeight="true" spans="1:19">
      <c r="A73" s="12"/>
      <c r="B73" s="12" t="s">
        <v>174</v>
      </c>
      <c r="C73" s="13" t="s">
        <v>175</v>
      </c>
      <c r="D73" s="13">
        <v>1</v>
      </c>
      <c r="E73" s="13" t="s">
        <v>176</v>
      </c>
      <c r="F73" s="13" t="s">
        <v>177</v>
      </c>
      <c r="G73" s="17">
        <v>74.8333333333333</v>
      </c>
      <c r="H73" s="18">
        <v>83.76</v>
      </c>
      <c r="I73" s="18">
        <f t="shared" si="4"/>
        <v>80.1893333333333</v>
      </c>
      <c r="J73" s="23">
        <v>1</v>
      </c>
      <c r="K73" s="12"/>
      <c r="L73" s="29"/>
      <c r="M73" s="29"/>
      <c r="N73" s="29"/>
      <c r="O73" s="29"/>
      <c r="P73" s="29"/>
      <c r="Q73" s="29"/>
      <c r="R73" s="29"/>
      <c r="S73" s="29"/>
    </row>
    <row r="74" customFormat="true" ht="26" customHeight="true" spans="1:19">
      <c r="A74" s="12"/>
      <c r="B74" s="12"/>
      <c r="C74" s="13"/>
      <c r="D74" s="13"/>
      <c r="E74" s="13" t="s">
        <v>178</v>
      </c>
      <c r="F74" s="13" t="s">
        <v>179</v>
      </c>
      <c r="G74" s="17">
        <v>73.3333333333333</v>
      </c>
      <c r="H74" s="18">
        <v>75.64</v>
      </c>
      <c r="I74" s="18">
        <f t="shared" si="4"/>
        <v>74.7173333333333</v>
      </c>
      <c r="J74" s="23">
        <v>2</v>
      </c>
      <c r="K74" s="12"/>
      <c r="L74" s="29"/>
      <c r="M74" s="29"/>
      <c r="N74" s="29"/>
      <c r="O74" s="29"/>
      <c r="P74" s="29"/>
      <c r="Q74" s="29"/>
      <c r="R74" s="29"/>
      <c r="S74" s="29"/>
    </row>
    <row r="75" customFormat="true" ht="26" customHeight="true" spans="1:19">
      <c r="A75" s="12"/>
      <c r="B75" s="12"/>
      <c r="C75" s="13"/>
      <c r="D75" s="13"/>
      <c r="E75" s="13" t="s">
        <v>180</v>
      </c>
      <c r="F75" s="13" t="s">
        <v>181</v>
      </c>
      <c r="G75" s="17">
        <v>72</v>
      </c>
      <c r="H75" s="18">
        <v>62.28</v>
      </c>
      <c r="I75" s="18">
        <f t="shared" si="4"/>
        <v>66.168</v>
      </c>
      <c r="J75" s="23">
        <v>3</v>
      </c>
      <c r="K75" s="12"/>
      <c r="L75" s="29"/>
      <c r="M75" s="29"/>
      <c r="N75" s="29"/>
      <c r="O75" s="29"/>
      <c r="P75" s="29"/>
      <c r="Q75" s="29"/>
      <c r="R75" s="29"/>
      <c r="S75" s="29"/>
    </row>
    <row r="76" ht="26" customHeight="true" spans="1:11">
      <c r="A76" s="12" t="s">
        <v>182</v>
      </c>
      <c r="B76" s="12" t="s">
        <v>183</v>
      </c>
      <c r="C76" s="13" t="s">
        <v>184</v>
      </c>
      <c r="D76" s="13">
        <v>1</v>
      </c>
      <c r="E76" s="13" t="s">
        <v>185</v>
      </c>
      <c r="F76" s="13" t="s">
        <v>186</v>
      </c>
      <c r="G76" s="17">
        <v>76.1666666666667</v>
      </c>
      <c r="H76" s="18">
        <v>85.52</v>
      </c>
      <c r="I76" s="18">
        <f t="shared" si="4"/>
        <v>81.7786666666667</v>
      </c>
      <c r="J76" s="23">
        <v>1</v>
      </c>
      <c r="K76" s="12"/>
    </row>
    <row r="77" ht="26" customHeight="true" spans="1:11">
      <c r="A77" s="12"/>
      <c r="B77" s="12"/>
      <c r="C77" s="13"/>
      <c r="D77" s="13"/>
      <c r="E77" s="13" t="s">
        <v>187</v>
      </c>
      <c r="F77" s="13" t="s">
        <v>188</v>
      </c>
      <c r="G77" s="17">
        <v>71.6666666666667</v>
      </c>
      <c r="H77" s="18">
        <v>86.3</v>
      </c>
      <c r="I77" s="18">
        <f t="shared" si="4"/>
        <v>80.4466666666667</v>
      </c>
      <c r="J77" s="23">
        <v>2</v>
      </c>
      <c r="K77" s="12"/>
    </row>
    <row r="78" ht="26" customHeight="true" spans="1:11">
      <c r="A78" s="12"/>
      <c r="B78" s="12"/>
      <c r="C78" s="13"/>
      <c r="D78" s="13"/>
      <c r="E78" s="13" t="s">
        <v>189</v>
      </c>
      <c r="F78" s="13" t="s">
        <v>190</v>
      </c>
      <c r="G78" s="17">
        <v>74.5</v>
      </c>
      <c r="H78" s="18">
        <v>84.28</v>
      </c>
      <c r="I78" s="18">
        <f t="shared" si="4"/>
        <v>80.368</v>
      </c>
      <c r="J78" s="23">
        <v>3</v>
      </c>
      <c r="K78" s="12"/>
    </row>
    <row r="79" ht="26" customHeight="true" spans="1:11">
      <c r="A79" s="12"/>
      <c r="B79" s="12"/>
      <c r="C79" s="13"/>
      <c r="D79" s="13"/>
      <c r="E79" s="13" t="s">
        <v>191</v>
      </c>
      <c r="F79" s="13" t="s">
        <v>192</v>
      </c>
      <c r="G79" s="17">
        <v>71.6666666666667</v>
      </c>
      <c r="H79" s="18">
        <v>81.42</v>
      </c>
      <c r="I79" s="18">
        <f t="shared" si="4"/>
        <v>77.5186666666667</v>
      </c>
      <c r="J79" s="23">
        <v>4</v>
      </c>
      <c r="K79" s="12"/>
    </row>
    <row r="80" s="3" customFormat="true" ht="26" customHeight="true" spans="1:11">
      <c r="A80" s="12" t="s">
        <v>193</v>
      </c>
      <c r="B80" s="14" t="s">
        <v>194</v>
      </c>
      <c r="C80" s="14" t="s">
        <v>195</v>
      </c>
      <c r="D80" s="15">
        <v>1</v>
      </c>
      <c r="E80" s="13" t="s">
        <v>196</v>
      </c>
      <c r="F80" s="13" t="s">
        <v>33</v>
      </c>
      <c r="G80" s="12" t="s">
        <v>34</v>
      </c>
      <c r="H80" s="18">
        <v>86.48</v>
      </c>
      <c r="I80" s="18">
        <v>86.48</v>
      </c>
      <c r="J80" s="23">
        <v>1</v>
      </c>
      <c r="K80" s="12"/>
    </row>
    <row r="81" s="3" customFormat="true" ht="26" customHeight="true" spans="1:11">
      <c r="A81" s="12"/>
      <c r="B81" s="14"/>
      <c r="C81" s="14"/>
      <c r="D81" s="15"/>
      <c r="E81" s="13" t="s">
        <v>197</v>
      </c>
      <c r="F81" s="13" t="s">
        <v>33</v>
      </c>
      <c r="G81" s="12" t="s">
        <v>34</v>
      </c>
      <c r="H81" s="18">
        <v>84.52</v>
      </c>
      <c r="I81" s="18">
        <v>84.52</v>
      </c>
      <c r="J81" s="23">
        <v>2</v>
      </c>
      <c r="K81" s="12"/>
    </row>
    <row r="82" s="3" customFormat="true" ht="26" customHeight="true" spans="1:11">
      <c r="A82" s="12"/>
      <c r="B82" s="14"/>
      <c r="C82" s="14"/>
      <c r="D82" s="15"/>
      <c r="E82" s="13" t="s">
        <v>198</v>
      </c>
      <c r="F82" s="13" t="s">
        <v>33</v>
      </c>
      <c r="G82" s="12" t="s">
        <v>34</v>
      </c>
      <c r="H82" s="18">
        <v>84.46</v>
      </c>
      <c r="I82" s="18">
        <v>84.46</v>
      </c>
      <c r="J82" s="23">
        <v>3</v>
      </c>
      <c r="K82" s="12"/>
    </row>
    <row r="83" s="3" customFormat="true" ht="26" customHeight="true" spans="1:11">
      <c r="A83" s="12"/>
      <c r="B83" s="14"/>
      <c r="C83" s="14"/>
      <c r="D83" s="15"/>
      <c r="E83" s="13" t="s">
        <v>199</v>
      </c>
      <c r="F83" s="13" t="s">
        <v>33</v>
      </c>
      <c r="G83" s="12" t="s">
        <v>34</v>
      </c>
      <c r="H83" s="18">
        <v>83.96</v>
      </c>
      <c r="I83" s="18">
        <v>83.96</v>
      </c>
      <c r="J83" s="23">
        <v>4</v>
      </c>
      <c r="K83" s="12"/>
    </row>
    <row r="84" s="3" customFormat="true" ht="26" customHeight="true" spans="1:11">
      <c r="A84" s="12"/>
      <c r="B84" s="14"/>
      <c r="C84" s="14"/>
      <c r="D84" s="15"/>
      <c r="E84" s="13" t="s">
        <v>200</v>
      </c>
      <c r="F84" s="13" t="s">
        <v>33</v>
      </c>
      <c r="G84" s="12" t="s">
        <v>34</v>
      </c>
      <c r="H84" s="18">
        <v>81.68</v>
      </c>
      <c r="I84" s="18">
        <v>81.68</v>
      </c>
      <c r="J84" s="23">
        <v>5</v>
      </c>
      <c r="K84" s="12"/>
    </row>
    <row r="85" s="3" customFormat="true" ht="26" customHeight="true" spans="1:11">
      <c r="A85" s="12"/>
      <c r="B85" s="14"/>
      <c r="C85" s="14"/>
      <c r="D85" s="15"/>
      <c r="E85" s="13" t="s">
        <v>201</v>
      </c>
      <c r="F85" s="13" t="s">
        <v>33</v>
      </c>
      <c r="G85" s="12" t="s">
        <v>34</v>
      </c>
      <c r="H85" s="18">
        <v>81.62</v>
      </c>
      <c r="I85" s="18">
        <v>81.62</v>
      </c>
      <c r="J85" s="23">
        <v>6</v>
      </c>
      <c r="K85" s="12"/>
    </row>
    <row r="86" s="3" customFormat="true" ht="26" customHeight="true" spans="1:11">
      <c r="A86" s="12"/>
      <c r="B86" s="14"/>
      <c r="C86" s="14"/>
      <c r="D86" s="15"/>
      <c r="E86" s="13" t="s">
        <v>202</v>
      </c>
      <c r="F86" s="13" t="s">
        <v>33</v>
      </c>
      <c r="G86" s="12" t="s">
        <v>34</v>
      </c>
      <c r="H86" s="18"/>
      <c r="I86" s="18"/>
      <c r="J86" s="23"/>
      <c r="K86" s="12" t="s">
        <v>86</v>
      </c>
    </row>
    <row r="87" s="3" customFormat="true" ht="26" customHeight="true" spans="1:11">
      <c r="A87" s="12"/>
      <c r="B87" s="14"/>
      <c r="C87" s="14"/>
      <c r="D87" s="15"/>
      <c r="E87" s="13" t="s">
        <v>203</v>
      </c>
      <c r="F87" s="13" t="s">
        <v>33</v>
      </c>
      <c r="G87" s="12" t="s">
        <v>34</v>
      </c>
      <c r="H87" s="18"/>
      <c r="I87" s="18"/>
      <c r="J87" s="23"/>
      <c r="K87" s="12" t="s">
        <v>86</v>
      </c>
    </row>
    <row r="88" s="3" customFormat="true" ht="26" customHeight="true" spans="1:11">
      <c r="A88" s="12" t="s">
        <v>193</v>
      </c>
      <c r="B88" s="12" t="s">
        <v>204</v>
      </c>
      <c r="C88" s="13" t="s">
        <v>205</v>
      </c>
      <c r="D88" s="13">
        <v>2</v>
      </c>
      <c r="E88" s="13" t="s">
        <v>206</v>
      </c>
      <c r="F88" s="13" t="s">
        <v>207</v>
      </c>
      <c r="G88" s="17">
        <v>75</v>
      </c>
      <c r="H88" s="18">
        <v>85.4</v>
      </c>
      <c r="I88" s="18">
        <f t="shared" ref="I88:I132" si="5">G88*0.4+H88*0.6</f>
        <v>81.24</v>
      </c>
      <c r="J88" s="23">
        <v>1</v>
      </c>
      <c r="K88" s="12"/>
    </row>
    <row r="89" s="3" customFormat="true" ht="26" customHeight="true" spans="1:11">
      <c r="A89" s="12"/>
      <c r="B89" s="12"/>
      <c r="C89" s="13"/>
      <c r="D89" s="13"/>
      <c r="E89" s="13" t="s">
        <v>208</v>
      </c>
      <c r="F89" s="13" t="s">
        <v>209</v>
      </c>
      <c r="G89" s="17">
        <v>74.8333333333333</v>
      </c>
      <c r="H89" s="18">
        <v>84.8</v>
      </c>
      <c r="I89" s="18">
        <f t="shared" si="5"/>
        <v>80.8133333333333</v>
      </c>
      <c r="J89" s="23">
        <v>2</v>
      </c>
      <c r="K89" s="12"/>
    </row>
    <row r="90" s="3" customFormat="true" ht="26" customHeight="true" spans="1:11">
      <c r="A90" s="12"/>
      <c r="B90" s="12"/>
      <c r="C90" s="13"/>
      <c r="D90" s="13"/>
      <c r="E90" s="13" t="s">
        <v>210</v>
      </c>
      <c r="F90" s="13" t="s">
        <v>211</v>
      </c>
      <c r="G90" s="17">
        <v>74.6666666666667</v>
      </c>
      <c r="H90" s="18">
        <v>83.8</v>
      </c>
      <c r="I90" s="18">
        <f t="shared" si="5"/>
        <v>80.1466666666667</v>
      </c>
      <c r="J90" s="23">
        <v>3</v>
      </c>
      <c r="K90" s="12"/>
    </row>
    <row r="91" s="3" customFormat="true" ht="26" customHeight="true" spans="1:11">
      <c r="A91" s="12"/>
      <c r="B91" s="12"/>
      <c r="C91" s="13"/>
      <c r="D91" s="13"/>
      <c r="E91" s="13" t="s">
        <v>212</v>
      </c>
      <c r="F91" s="13" t="s">
        <v>213</v>
      </c>
      <c r="G91" s="17">
        <v>75</v>
      </c>
      <c r="H91" s="18">
        <v>82.5</v>
      </c>
      <c r="I91" s="18">
        <f t="shared" si="5"/>
        <v>79.5</v>
      </c>
      <c r="J91" s="23">
        <v>4</v>
      </c>
      <c r="K91" s="12"/>
    </row>
    <row r="92" s="3" customFormat="true" ht="26" customHeight="true" spans="1:11">
      <c r="A92" s="12"/>
      <c r="B92" s="12"/>
      <c r="C92" s="13"/>
      <c r="D92" s="13"/>
      <c r="E92" s="13" t="s">
        <v>214</v>
      </c>
      <c r="F92" s="13" t="s">
        <v>215</v>
      </c>
      <c r="G92" s="17">
        <v>72.6666666666667</v>
      </c>
      <c r="H92" s="18">
        <v>83.5</v>
      </c>
      <c r="I92" s="18">
        <f t="shared" si="5"/>
        <v>79.1666666666667</v>
      </c>
      <c r="J92" s="23">
        <v>5</v>
      </c>
      <c r="K92" s="12"/>
    </row>
    <row r="93" s="3" customFormat="true" ht="26" customHeight="true" spans="1:11">
      <c r="A93" s="12"/>
      <c r="B93" s="12"/>
      <c r="C93" s="13"/>
      <c r="D93" s="13"/>
      <c r="E93" s="13" t="s">
        <v>216</v>
      </c>
      <c r="F93" s="13" t="s">
        <v>217</v>
      </c>
      <c r="G93" s="17">
        <v>73.3333333333333</v>
      </c>
      <c r="H93" s="18">
        <v>81.02</v>
      </c>
      <c r="I93" s="18">
        <f t="shared" si="5"/>
        <v>77.9453333333333</v>
      </c>
      <c r="J93" s="23">
        <v>6</v>
      </c>
      <c r="K93" s="12"/>
    </row>
    <row r="94" s="3" customFormat="true" ht="26" customHeight="true" spans="1:11">
      <c r="A94" s="12"/>
      <c r="B94" s="12" t="s">
        <v>218</v>
      </c>
      <c r="C94" s="13" t="s">
        <v>219</v>
      </c>
      <c r="D94" s="13">
        <v>1</v>
      </c>
      <c r="E94" s="13" t="s">
        <v>220</v>
      </c>
      <c r="F94" s="13" t="s">
        <v>221</v>
      </c>
      <c r="G94" s="17">
        <v>80.3333333333333</v>
      </c>
      <c r="H94" s="18">
        <v>88</v>
      </c>
      <c r="I94" s="18">
        <f t="shared" si="5"/>
        <v>84.9333333333333</v>
      </c>
      <c r="J94" s="23">
        <v>1</v>
      </c>
      <c r="K94" s="12"/>
    </row>
    <row r="95" s="3" customFormat="true" ht="26" customHeight="true" spans="1:18">
      <c r="A95" s="12"/>
      <c r="B95" s="12"/>
      <c r="C95" s="13"/>
      <c r="D95" s="13"/>
      <c r="E95" s="13" t="s">
        <v>222</v>
      </c>
      <c r="F95" s="13" t="s">
        <v>223</v>
      </c>
      <c r="G95" s="17">
        <v>83.3333333333333</v>
      </c>
      <c r="H95" s="18">
        <v>84.2</v>
      </c>
      <c r="I95" s="18">
        <f t="shared" si="5"/>
        <v>83.8533333333333</v>
      </c>
      <c r="J95" s="23">
        <v>2</v>
      </c>
      <c r="K95" s="12"/>
      <c r="M95" s="25"/>
      <c r="N95" s="25"/>
      <c r="O95" s="26"/>
      <c r="P95" s="28"/>
      <c r="Q95" s="28"/>
      <c r="R95" s="27"/>
    </row>
    <row r="96" s="3" customFormat="true" ht="26" customHeight="true" spans="1:18">
      <c r="A96" s="12"/>
      <c r="B96" s="12"/>
      <c r="C96" s="13"/>
      <c r="D96" s="13"/>
      <c r="E96" s="13" t="s">
        <v>224</v>
      </c>
      <c r="F96" s="13" t="s">
        <v>225</v>
      </c>
      <c r="G96" s="17">
        <v>76.3333333333333</v>
      </c>
      <c r="H96" s="18">
        <v>85.2</v>
      </c>
      <c r="I96" s="18">
        <f t="shared" si="5"/>
        <v>81.6533333333333</v>
      </c>
      <c r="J96" s="23">
        <v>3</v>
      </c>
      <c r="K96" s="12"/>
      <c r="M96" s="25"/>
      <c r="N96" s="25"/>
      <c r="O96" s="26"/>
      <c r="P96" s="28"/>
      <c r="Q96" s="28"/>
      <c r="R96" s="27"/>
    </row>
    <row r="97" s="3" customFormat="true" ht="26" customHeight="true" spans="1:11">
      <c r="A97" s="12"/>
      <c r="B97" s="12" t="s">
        <v>226</v>
      </c>
      <c r="C97" s="13" t="s">
        <v>227</v>
      </c>
      <c r="D97" s="13">
        <v>1</v>
      </c>
      <c r="E97" s="13" t="s">
        <v>228</v>
      </c>
      <c r="F97" s="13" t="s">
        <v>229</v>
      </c>
      <c r="G97" s="17">
        <v>78.5</v>
      </c>
      <c r="H97" s="18">
        <v>85.6</v>
      </c>
      <c r="I97" s="18">
        <f t="shared" si="5"/>
        <v>82.76</v>
      </c>
      <c r="J97" s="23">
        <v>1</v>
      </c>
      <c r="K97" s="12"/>
    </row>
    <row r="98" s="3" customFormat="true" ht="26" customHeight="true" spans="1:18">
      <c r="A98" s="12"/>
      <c r="B98" s="12"/>
      <c r="C98" s="13"/>
      <c r="D98" s="13"/>
      <c r="E98" s="13" t="s">
        <v>230</v>
      </c>
      <c r="F98" s="13" t="s">
        <v>231</v>
      </c>
      <c r="G98" s="17">
        <v>73.1666666666667</v>
      </c>
      <c r="H98" s="18">
        <v>83.4</v>
      </c>
      <c r="I98" s="18">
        <f t="shared" si="5"/>
        <v>79.3066666666667</v>
      </c>
      <c r="J98" s="23">
        <v>2</v>
      </c>
      <c r="K98" s="12"/>
      <c r="M98" s="25"/>
      <c r="N98" s="25"/>
      <c r="O98" s="26"/>
      <c r="P98" s="28"/>
      <c r="Q98" s="28"/>
      <c r="R98" s="27"/>
    </row>
    <row r="99" s="3" customFormat="true" ht="26" customHeight="true" spans="1:11">
      <c r="A99" s="12"/>
      <c r="B99" s="12"/>
      <c r="C99" s="13"/>
      <c r="D99" s="13"/>
      <c r="E99" s="13" t="s">
        <v>232</v>
      </c>
      <c r="F99" s="13" t="s">
        <v>233</v>
      </c>
      <c r="G99" s="17">
        <v>74.5</v>
      </c>
      <c r="H99" s="18"/>
      <c r="I99" s="18">
        <f t="shared" si="5"/>
        <v>29.8</v>
      </c>
      <c r="J99" s="23"/>
      <c r="K99" s="12" t="s">
        <v>86</v>
      </c>
    </row>
    <row r="100" s="3" customFormat="true" ht="26" customHeight="true" spans="1:11">
      <c r="A100" s="12"/>
      <c r="B100" s="12" t="s">
        <v>234</v>
      </c>
      <c r="C100" s="13" t="s">
        <v>235</v>
      </c>
      <c r="D100" s="13">
        <v>1</v>
      </c>
      <c r="E100" s="13" t="s">
        <v>236</v>
      </c>
      <c r="F100" s="13" t="s">
        <v>237</v>
      </c>
      <c r="G100" s="17">
        <v>75.6666666666667</v>
      </c>
      <c r="H100" s="18">
        <v>84.4</v>
      </c>
      <c r="I100" s="18">
        <f t="shared" si="5"/>
        <v>80.9066666666667</v>
      </c>
      <c r="J100" s="23">
        <v>1</v>
      </c>
      <c r="K100" s="12"/>
    </row>
    <row r="101" s="3" customFormat="true" ht="26" customHeight="true" spans="1:18">
      <c r="A101" s="12"/>
      <c r="B101" s="12"/>
      <c r="C101" s="13"/>
      <c r="D101" s="13"/>
      <c r="E101" s="13" t="s">
        <v>238</v>
      </c>
      <c r="F101" s="13" t="s">
        <v>239</v>
      </c>
      <c r="G101" s="17">
        <v>68.1666666666667</v>
      </c>
      <c r="H101" s="18">
        <v>84.6</v>
      </c>
      <c r="I101" s="18">
        <f t="shared" si="5"/>
        <v>78.0266666666667</v>
      </c>
      <c r="J101" s="23">
        <v>2</v>
      </c>
      <c r="K101" s="12"/>
      <c r="M101" s="25"/>
      <c r="N101" s="25"/>
      <c r="O101" s="26"/>
      <c r="P101" s="28"/>
      <c r="Q101" s="28"/>
      <c r="R101" s="27"/>
    </row>
    <row r="102" s="3" customFormat="true" ht="26" customHeight="true" spans="1:11">
      <c r="A102" s="12"/>
      <c r="B102" s="12"/>
      <c r="C102" s="13"/>
      <c r="D102" s="13"/>
      <c r="E102" s="13" t="s">
        <v>240</v>
      </c>
      <c r="F102" s="13" t="s">
        <v>241</v>
      </c>
      <c r="G102" s="17">
        <v>70.3333333333333</v>
      </c>
      <c r="H102" s="18">
        <v>81</v>
      </c>
      <c r="I102" s="18">
        <f t="shared" si="5"/>
        <v>76.7333333333333</v>
      </c>
      <c r="J102" s="23">
        <v>3</v>
      </c>
      <c r="K102" s="12"/>
    </row>
    <row r="103" s="3" customFormat="true" ht="26" customHeight="true" spans="1:11">
      <c r="A103" s="12"/>
      <c r="B103" s="12" t="s">
        <v>242</v>
      </c>
      <c r="C103" s="13" t="s">
        <v>243</v>
      </c>
      <c r="D103" s="13">
        <v>1</v>
      </c>
      <c r="E103" s="13" t="s">
        <v>244</v>
      </c>
      <c r="F103" s="13" t="s">
        <v>245</v>
      </c>
      <c r="G103" s="17">
        <v>75.5</v>
      </c>
      <c r="H103" s="18">
        <v>85.8</v>
      </c>
      <c r="I103" s="18">
        <f t="shared" si="5"/>
        <v>81.68</v>
      </c>
      <c r="J103" s="23">
        <v>1</v>
      </c>
      <c r="K103" s="12"/>
    </row>
    <row r="104" s="3" customFormat="true" ht="26" customHeight="true" spans="1:18">
      <c r="A104" s="12"/>
      <c r="B104" s="12"/>
      <c r="C104" s="13"/>
      <c r="D104" s="13"/>
      <c r="E104" s="13" t="s">
        <v>246</v>
      </c>
      <c r="F104" s="13" t="s">
        <v>247</v>
      </c>
      <c r="G104" s="17">
        <v>73.6666666666667</v>
      </c>
      <c r="H104" s="18">
        <v>85</v>
      </c>
      <c r="I104" s="18">
        <f t="shared" si="5"/>
        <v>80.4666666666667</v>
      </c>
      <c r="J104" s="23">
        <v>2</v>
      </c>
      <c r="K104" s="12"/>
      <c r="M104" s="25"/>
      <c r="N104" s="25"/>
      <c r="O104" s="26"/>
      <c r="P104" s="28"/>
      <c r="Q104" s="28"/>
      <c r="R104" s="27"/>
    </row>
    <row r="105" s="3" customFormat="true" ht="26" customHeight="true" spans="1:11">
      <c r="A105" s="12"/>
      <c r="B105" s="12"/>
      <c r="C105" s="13"/>
      <c r="D105" s="13"/>
      <c r="E105" s="13" t="s">
        <v>248</v>
      </c>
      <c r="F105" s="13" t="s">
        <v>249</v>
      </c>
      <c r="G105" s="17">
        <v>75.5</v>
      </c>
      <c r="H105" s="18"/>
      <c r="I105" s="18">
        <f t="shared" si="5"/>
        <v>30.2</v>
      </c>
      <c r="J105" s="23"/>
      <c r="K105" s="12" t="s">
        <v>86</v>
      </c>
    </row>
    <row r="106" s="3" customFormat="true" ht="26" customHeight="true" spans="1:11">
      <c r="A106" s="12" t="s">
        <v>193</v>
      </c>
      <c r="B106" s="12" t="s">
        <v>250</v>
      </c>
      <c r="C106" s="13" t="s">
        <v>251</v>
      </c>
      <c r="D106" s="13">
        <v>1</v>
      </c>
      <c r="E106" s="13" t="s">
        <v>252</v>
      </c>
      <c r="F106" s="13" t="s">
        <v>253</v>
      </c>
      <c r="G106" s="17">
        <v>79</v>
      </c>
      <c r="H106" s="18">
        <v>86.2</v>
      </c>
      <c r="I106" s="18">
        <f t="shared" si="5"/>
        <v>83.32</v>
      </c>
      <c r="J106" s="23">
        <v>1</v>
      </c>
      <c r="K106" s="12"/>
    </row>
    <row r="107" s="3" customFormat="true" ht="26" customHeight="true" spans="1:11">
      <c r="A107" s="12"/>
      <c r="B107" s="12"/>
      <c r="C107" s="13"/>
      <c r="D107" s="13"/>
      <c r="E107" s="13" t="s">
        <v>254</v>
      </c>
      <c r="F107" s="13" t="s">
        <v>255</v>
      </c>
      <c r="G107" s="17">
        <v>76.8333333333333</v>
      </c>
      <c r="H107" s="18">
        <v>86.4</v>
      </c>
      <c r="I107" s="18">
        <f t="shared" si="5"/>
        <v>82.5733333333333</v>
      </c>
      <c r="J107" s="23">
        <v>2</v>
      </c>
      <c r="K107" s="12"/>
    </row>
    <row r="108" s="3" customFormat="true" ht="26" customHeight="true" spans="1:11">
      <c r="A108" s="12"/>
      <c r="B108" s="12"/>
      <c r="C108" s="13"/>
      <c r="D108" s="13"/>
      <c r="E108" s="13" t="s">
        <v>256</v>
      </c>
      <c r="F108" s="13" t="s">
        <v>257</v>
      </c>
      <c r="G108" s="17">
        <v>75.8333333333333</v>
      </c>
      <c r="H108" s="18">
        <v>83</v>
      </c>
      <c r="I108" s="18">
        <f t="shared" si="5"/>
        <v>80.1333333333333</v>
      </c>
      <c r="J108" s="23">
        <v>3</v>
      </c>
      <c r="K108" s="12"/>
    </row>
    <row r="109" s="3" customFormat="true" ht="26" customHeight="true" spans="1:11">
      <c r="A109" s="12"/>
      <c r="B109" s="12" t="s">
        <v>258</v>
      </c>
      <c r="C109" s="13" t="s">
        <v>259</v>
      </c>
      <c r="D109" s="13">
        <v>1</v>
      </c>
      <c r="E109" s="13" t="s">
        <v>260</v>
      </c>
      <c r="F109" s="13" t="s">
        <v>261</v>
      </c>
      <c r="G109" s="17">
        <v>73.1666666666667</v>
      </c>
      <c r="H109" s="18">
        <v>89</v>
      </c>
      <c r="I109" s="18">
        <f t="shared" si="5"/>
        <v>82.6666666666667</v>
      </c>
      <c r="J109" s="23">
        <v>1</v>
      </c>
      <c r="K109" s="12"/>
    </row>
    <row r="110" s="3" customFormat="true" ht="26" customHeight="true" spans="1:11">
      <c r="A110" s="12"/>
      <c r="B110" s="12"/>
      <c r="C110" s="13"/>
      <c r="D110" s="13"/>
      <c r="E110" s="13" t="s">
        <v>262</v>
      </c>
      <c r="F110" s="13" t="s">
        <v>263</v>
      </c>
      <c r="G110" s="17">
        <v>73.6666666666667</v>
      </c>
      <c r="H110" s="18">
        <v>82.8</v>
      </c>
      <c r="I110" s="18">
        <f t="shared" si="5"/>
        <v>79.1466666666667</v>
      </c>
      <c r="J110" s="23">
        <v>2</v>
      </c>
      <c r="K110" s="12"/>
    </row>
    <row r="111" s="3" customFormat="true" ht="26" customHeight="true" spans="1:11">
      <c r="A111" s="12"/>
      <c r="B111" s="12"/>
      <c r="C111" s="13"/>
      <c r="D111" s="13"/>
      <c r="E111" s="13" t="s">
        <v>264</v>
      </c>
      <c r="F111" s="13" t="s">
        <v>265</v>
      </c>
      <c r="G111" s="17">
        <v>77.5</v>
      </c>
      <c r="H111" s="18">
        <v>80</v>
      </c>
      <c r="I111" s="18">
        <f t="shared" si="5"/>
        <v>79</v>
      </c>
      <c r="J111" s="23">
        <v>3</v>
      </c>
      <c r="K111" s="12"/>
    </row>
    <row r="112" s="4" customFormat="true" ht="26" customHeight="true" spans="1:19">
      <c r="A112" s="12" t="s">
        <v>266</v>
      </c>
      <c r="B112" s="12" t="s">
        <v>267</v>
      </c>
      <c r="C112" s="13" t="s">
        <v>268</v>
      </c>
      <c r="D112" s="13">
        <v>1</v>
      </c>
      <c r="E112" s="13" t="s">
        <v>269</v>
      </c>
      <c r="F112" s="13" t="s">
        <v>270</v>
      </c>
      <c r="G112" s="17">
        <v>77.3333333333333</v>
      </c>
      <c r="H112" s="18">
        <v>83.8</v>
      </c>
      <c r="I112" s="18">
        <f t="shared" si="5"/>
        <v>81.2133333333333</v>
      </c>
      <c r="J112" s="23">
        <v>1</v>
      </c>
      <c r="K112" s="12"/>
      <c r="L112" s="3"/>
      <c r="M112" s="3"/>
      <c r="N112" s="3"/>
      <c r="O112" s="3"/>
      <c r="P112" s="3"/>
      <c r="Q112" s="3"/>
      <c r="R112" s="3"/>
      <c r="S112" s="3"/>
    </row>
    <row r="113" s="4" customFormat="true" ht="26" customHeight="true" spans="1:19">
      <c r="A113" s="12"/>
      <c r="B113" s="12"/>
      <c r="C113" s="13"/>
      <c r="D113" s="13"/>
      <c r="E113" s="13" t="s">
        <v>271</v>
      </c>
      <c r="F113" s="13" t="s">
        <v>272</v>
      </c>
      <c r="G113" s="17">
        <v>75</v>
      </c>
      <c r="H113" s="18">
        <v>85.2</v>
      </c>
      <c r="I113" s="18">
        <f t="shared" si="5"/>
        <v>81.12</v>
      </c>
      <c r="J113" s="23">
        <v>2</v>
      </c>
      <c r="K113" s="12"/>
      <c r="L113" s="3"/>
      <c r="M113" s="25"/>
      <c r="N113" s="25"/>
      <c r="O113" s="26"/>
      <c r="P113" s="28"/>
      <c r="Q113" s="28"/>
      <c r="R113" s="27"/>
      <c r="S113" s="3"/>
    </row>
    <row r="114" s="4" customFormat="true" ht="26" customHeight="true" spans="1:19">
      <c r="A114" s="12"/>
      <c r="B114" s="12"/>
      <c r="C114" s="13"/>
      <c r="D114" s="13"/>
      <c r="E114" s="13" t="s">
        <v>273</v>
      </c>
      <c r="F114" s="13" t="s">
        <v>274</v>
      </c>
      <c r="G114" s="17">
        <v>76.6666666666667</v>
      </c>
      <c r="H114" s="18">
        <v>78.8</v>
      </c>
      <c r="I114" s="18">
        <f t="shared" si="5"/>
        <v>77.9466666666667</v>
      </c>
      <c r="J114" s="23">
        <v>3</v>
      </c>
      <c r="K114" s="12"/>
      <c r="L114" s="3"/>
      <c r="M114" s="3"/>
      <c r="N114" s="3"/>
      <c r="O114" s="3"/>
      <c r="P114" s="3"/>
      <c r="Q114" s="3"/>
      <c r="R114" s="3"/>
      <c r="S114" s="3"/>
    </row>
    <row r="115" s="4" customFormat="true" ht="26" customHeight="true" spans="1:19">
      <c r="A115" s="12"/>
      <c r="B115" s="12" t="s">
        <v>275</v>
      </c>
      <c r="C115" s="13" t="s">
        <v>276</v>
      </c>
      <c r="D115" s="13">
        <v>1</v>
      </c>
      <c r="E115" s="13" t="s">
        <v>277</v>
      </c>
      <c r="F115" s="13" t="s">
        <v>278</v>
      </c>
      <c r="G115" s="17">
        <v>78.1666666666667</v>
      </c>
      <c r="H115" s="18">
        <v>85.4</v>
      </c>
      <c r="I115" s="18">
        <f t="shared" si="5"/>
        <v>82.5066666666667</v>
      </c>
      <c r="J115" s="23">
        <v>1</v>
      </c>
      <c r="K115" s="12"/>
      <c r="L115" s="3"/>
      <c r="M115" s="3"/>
      <c r="N115" s="3"/>
      <c r="O115" s="3"/>
      <c r="P115" s="3"/>
      <c r="Q115" s="3"/>
      <c r="R115" s="3"/>
      <c r="S115" s="3"/>
    </row>
    <row r="116" s="4" customFormat="true" ht="26" customHeight="true" spans="1:19">
      <c r="A116" s="12"/>
      <c r="B116" s="12"/>
      <c r="C116" s="13"/>
      <c r="D116" s="13"/>
      <c r="E116" s="13" t="s">
        <v>279</v>
      </c>
      <c r="F116" s="13" t="s">
        <v>280</v>
      </c>
      <c r="G116" s="17">
        <v>73.8333333333333</v>
      </c>
      <c r="H116" s="18">
        <v>78.2</v>
      </c>
      <c r="I116" s="18">
        <f t="shared" si="5"/>
        <v>76.4533333333333</v>
      </c>
      <c r="J116" s="23">
        <v>2</v>
      </c>
      <c r="K116" s="12"/>
      <c r="L116" s="3"/>
      <c r="M116" s="25"/>
      <c r="N116" s="25"/>
      <c r="O116" s="26"/>
      <c r="P116" s="28"/>
      <c r="Q116" s="28"/>
      <c r="R116" s="27"/>
      <c r="S116" s="3"/>
    </row>
    <row r="117" s="4" customFormat="true" ht="26" customHeight="true" spans="1:19">
      <c r="A117" s="12"/>
      <c r="B117" s="12"/>
      <c r="C117" s="13"/>
      <c r="D117" s="13"/>
      <c r="E117" s="13" t="s">
        <v>281</v>
      </c>
      <c r="F117" s="13" t="s">
        <v>282</v>
      </c>
      <c r="G117" s="17">
        <v>74</v>
      </c>
      <c r="H117" s="18">
        <v>76.4</v>
      </c>
      <c r="I117" s="18">
        <f t="shared" si="5"/>
        <v>75.44</v>
      </c>
      <c r="J117" s="23">
        <v>3</v>
      </c>
      <c r="K117" s="12"/>
      <c r="L117" s="3"/>
      <c r="M117" s="3"/>
      <c r="N117" s="3"/>
      <c r="O117" s="3"/>
      <c r="P117" s="3"/>
      <c r="Q117" s="3"/>
      <c r="R117" s="3"/>
      <c r="S117" s="3"/>
    </row>
    <row r="118" s="4" customFormat="true" ht="26" customHeight="true" spans="1:19">
      <c r="A118" s="12"/>
      <c r="B118" s="12" t="s">
        <v>283</v>
      </c>
      <c r="C118" s="13" t="s">
        <v>284</v>
      </c>
      <c r="D118" s="13">
        <v>1</v>
      </c>
      <c r="E118" s="13" t="s">
        <v>285</v>
      </c>
      <c r="F118" s="13" t="s">
        <v>286</v>
      </c>
      <c r="G118" s="17">
        <v>76.8333333333333</v>
      </c>
      <c r="H118" s="18">
        <v>84.4</v>
      </c>
      <c r="I118" s="18">
        <f t="shared" si="5"/>
        <v>81.3733333333333</v>
      </c>
      <c r="J118" s="23">
        <v>1</v>
      </c>
      <c r="K118" s="12"/>
      <c r="L118" s="3"/>
      <c r="M118" s="25"/>
      <c r="N118" s="25"/>
      <c r="O118" s="26"/>
      <c r="P118" s="28"/>
      <c r="Q118" s="28"/>
      <c r="R118" s="27"/>
      <c r="S118" s="3"/>
    </row>
    <row r="119" s="4" customFormat="true" ht="26" customHeight="true" spans="1:19">
      <c r="A119" s="12"/>
      <c r="B119" s="12"/>
      <c r="C119" s="13"/>
      <c r="D119" s="13"/>
      <c r="E119" s="13" t="s">
        <v>287</v>
      </c>
      <c r="F119" s="13" t="s">
        <v>288</v>
      </c>
      <c r="G119" s="17">
        <v>82.1666666666667</v>
      </c>
      <c r="H119" s="18">
        <v>79.6</v>
      </c>
      <c r="I119" s="18">
        <f t="shared" si="5"/>
        <v>80.6266666666667</v>
      </c>
      <c r="J119" s="23">
        <v>2</v>
      </c>
      <c r="K119" s="12"/>
      <c r="L119" s="3"/>
      <c r="M119" s="3"/>
      <c r="N119" s="3"/>
      <c r="O119" s="3"/>
      <c r="P119" s="3"/>
      <c r="Q119" s="3"/>
      <c r="R119" s="3"/>
      <c r="S119" s="3"/>
    </row>
    <row r="120" s="4" customFormat="true" ht="26" customHeight="true" spans="1:19">
      <c r="A120" s="12"/>
      <c r="B120" s="12"/>
      <c r="C120" s="13"/>
      <c r="D120" s="13"/>
      <c r="E120" s="13" t="s">
        <v>289</v>
      </c>
      <c r="F120" s="13" t="s">
        <v>290</v>
      </c>
      <c r="G120" s="17">
        <v>75.6666666666667</v>
      </c>
      <c r="H120" s="18">
        <v>79.8</v>
      </c>
      <c r="I120" s="18">
        <f t="shared" si="5"/>
        <v>78.1466666666667</v>
      </c>
      <c r="J120" s="23">
        <v>3</v>
      </c>
      <c r="K120" s="12"/>
      <c r="L120" s="3"/>
      <c r="M120" s="3"/>
      <c r="N120" s="3"/>
      <c r="O120" s="3"/>
      <c r="P120" s="3"/>
      <c r="Q120" s="3"/>
      <c r="R120" s="3"/>
      <c r="S120" s="3"/>
    </row>
    <row r="121" s="4" customFormat="true" ht="26" customHeight="true" spans="1:19">
      <c r="A121" s="12"/>
      <c r="B121" s="12" t="s">
        <v>291</v>
      </c>
      <c r="C121" s="13" t="s">
        <v>292</v>
      </c>
      <c r="D121" s="13">
        <v>1</v>
      </c>
      <c r="E121" s="13" t="s">
        <v>293</v>
      </c>
      <c r="F121" s="13" t="s">
        <v>294</v>
      </c>
      <c r="G121" s="17">
        <v>59</v>
      </c>
      <c r="H121" s="18">
        <v>82.6</v>
      </c>
      <c r="I121" s="18">
        <f t="shared" si="5"/>
        <v>73.16</v>
      </c>
      <c r="J121" s="23">
        <v>1</v>
      </c>
      <c r="K121" s="12"/>
      <c r="L121" s="3"/>
      <c r="M121" s="25"/>
      <c r="N121" s="25"/>
      <c r="O121" s="26"/>
      <c r="P121" s="28"/>
      <c r="Q121" s="28"/>
      <c r="R121" s="27"/>
      <c r="S121" s="3"/>
    </row>
    <row r="122" s="4" customFormat="true" ht="26" customHeight="true" spans="1:19">
      <c r="A122" s="12"/>
      <c r="B122" s="12"/>
      <c r="C122" s="13"/>
      <c r="D122" s="13"/>
      <c r="E122" s="13" t="s">
        <v>295</v>
      </c>
      <c r="F122" s="13">
        <v>3142301103320</v>
      </c>
      <c r="G122" s="17">
        <v>58.8333333333333</v>
      </c>
      <c r="H122" s="18">
        <v>82.4</v>
      </c>
      <c r="I122" s="18">
        <f t="shared" si="5"/>
        <v>72.9733333333333</v>
      </c>
      <c r="J122" s="23">
        <v>2</v>
      </c>
      <c r="K122" s="12"/>
      <c r="L122" s="3"/>
      <c r="M122" s="25"/>
      <c r="N122" s="25"/>
      <c r="O122" s="26"/>
      <c r="P122" s="28"/>
      <c r="Q122" s="28"/>
      <c r="R122" s="27"/>
      <c r="S122" s="3"/>
    </row>
    <row r="123" s="4" customFormat="true" ht="26" customHeight="true" spans="1:19">
      <c r="A123" s="12"/>
      <c r="B123" s="12"/>
      <c r="C123" s="13"/>
      <c r="D123" s="13"/>
      <c r="E123" s="13" t="s">
        <v>296</v>
      </c>
      <c r="F123" s="13" t="s">
        <v>297</v>
      </c>
      <c r="G123" s="17">
        <v>59.3333333333333</v>
      </c>
      <c r="H123" s="18">
        <v>76</v>
      </c>
      <c r="I123" s="18">
        <f t="shared" si="5"/>
        <v>69.3333333333333</v>
      </c>
      <c r="J123" s="23">
        <v>3</v>
      </c>
      <c r="K123" s="12"/>
      <c r="L123" s="3"/>
      <c r="M123" s="3"/>
      <c r="N123" s="3"/>
      <c r="O123" s="3"/>
      <c r="P123" s="3"/>
      <c r="Q123" s="3"/>
      <c r="R123" s="3"/>
      <c r="S123" s="3"/>
    </row>
    <row r="124" s="4" customFormat="true" ht="26" customHeight="true" spans="1:19">
      <c r="A124" s="12" t="s">
        <v>266</v>
      </c>
      <c r="B124" s="12" t="s">
        <v>298</v>
      </c>
      <c r="C124" s="13" t="s">
        <v>299</v>
      </c>
      <c r="D124" s="13">
        <v>1</v>
      </c>
      <c r="E124" s="13" t="s">
        <v>300</v>
      </c>
      <c r="F124" s="13" t="s">
        <v>301</v>
      </c>
      <c r="G124" s="17">
        <v>80.1666666666667</v>
      </c>
      <c r="H124" s="18">
        <v>84.4</v>
      </c>
      <c r="I124" s="18">
        <f t="shared" si="5"/>
        <v>82.7066666666667</v>
      </c>
      <c r="J124" s="23">
        <v>1</v>
      </c>
      <c r="K124" s="12"/>
      <c r="L124" s="3"/>
      <c r="M124" s="3"/>
      <c r="N124" s="3"/>
      <c r="O124" s="3"/>
      <c r="P124" s="3"/>
      <c r="Q124" s="3"/>
      <c r="R124" s="3"/>
      <c r="S124" s="3"/>
    </row>
    <row r="125" s="4" customFormat="true" ht="26" customHeight="true" spans="1:19">
      <c r="A125" s="12"/>
      <c r="B125" s="12"/>
      <c r="C125" s="13"/>
      <c r="D125" s="13"/>
      <c r="E125" s="13" t="s">
        <v>302</v>
      </c>
      <c r="F125" s="13" t="s">
        <v>303</v>
      </c>
      <c r="G125" s="17">
        <v>74.6666666666667</v>
      </c>
      <c r="H125" s="18">
        <v>84.6</v>
      </c>
      <c r="I125" s="18">
        <f t="shared" si="5"/>
        <v>80.6266666666667</v>
      </c>
      <c r="J125" s="23">
        <v>2</v>
      </c>
      <c r="K125" s="12"/>
      <c r="L125" s="3"/>
      <c r="M125" s="3"/>
      <c r="N125" s="3"/>
      <c r="O125" s="3"/>
      <c r="P125" s="3"/>
      <c r="Q125" s="3"/>
      <c r="R125" s="3"/>
      <c r="S125" s="3"/>
    </row>
    <row r="126" s="4" customFormat="true" ht="26" customHeight="true" spans="1:19">
      <c r="A126" s="12"/>
      <c r="B126" s="12"/>
      <c r="C126" s="13"/>
      <c r="D126" s="13"/>
      <c r="E126" s="13" t="s">
        <v>304</v>
      </c>
      <c r="F126" s="13" t="s">
        <v>305</v>
      </c>
      <c r="G126" s="17">
        <v>72.3333333333333</v>
      </c>
      <c r="H126" s="18">
        <v>77.6</v>
      </c>
      <c r="I126" s="18">
        <f t="shared" si="5"/>
        <v>75.4933333333333</v>
      </c>
      <c r="J126" s="23">
        <v>3</v>
      </c>
      <c r="K126" s="12"/>
      <c r="L126" s="3"/>
      <c r="M126" s="3"/>
      <c r="N126" s="3"/>
      <c r="O126" s="3"/>
      <c r="P126" s="3"/>
      <c r="Q126" s="3"/>
      <c r="R126" s="3"/>
      <c r="S126" s="3"/>
    </row>
    <row r="127" s="4" customFormat="true" ht="26" customHeight="true" spans="1:19">
      <c r="A127" s="12"/>
      <c r="B127" s="12" t="s">
        <v>306</v>
      </c>
      <c r="C127" s="13" t="s">
        <v>307</v>
      </c>
      <c r="D127" s="13">
        <v>1</v>
      </c>
      <c r="E127" s="13" t="s">
        <v>308</v>
      </c>
      <c r="F127" s="13" t="s">
        <v>309</v>
      </c>
      <c r="G127" s="17">
        <v>79.8333333333333</v>
      </c>
      <c r="H127" s="18">
        <v>86.1</v>
      </c>
      <c r="I127" s="18">
        <f t="shared" si="5"/>
        <v>83.5933333333333</v>
      </c>
      <c r="J127" s="23">
        <v>1</v>
      </c>
      <c r="K127" s="12"/>
      <c r="L127" s="3"/>
      <c r="M127" s="3"/>
      <c r="N127" s="3"/>
      <c r="O127" s="3"/>
      <c r="P127" s="3"/>
      <c r="Q127" s="3"/>
      <c r="R127" s="3"/>
      <c r="S127" s="3"/>
    </row>
    <row r="128" s="4" customFormat="true" ht="26" customHeight="true" spans="1:19">
      <c r="A128" s="12"/>
      <c r="B128" s="12"/>
      <c r="C128" s="13"/>
      <c r="D128" s="13"/>
      <c r="E128" s="13" t="s">
        <v>310</v>
      </c>
      <c r="F128" s="13" t="s">
        <v>311</v>
      </c>
      <c r="G128" s="17">
        <v>80.1666666666667</v>
      </c>
      <c r="H128" s="18">
        <v>82.8</v>
      </c>
      <c r="I128" s="18">
        <f t="shared" si="5"/>
        <v>81.7466666666667</v>
      </c>
      <c r="J128" s="23">
        <v>2</v>
      </c>
      <c r="K128" s="12"/>
      <c r="L128" s="3"/>
      <c r="M128" s="25"/>
      <c r="N128" s="25"/>
      <c r="O128" s="26"/>
      <c r="P128" s="28"/>
      <c r="Q128" s="28"/>
      <c r="R128" s="27"/>
      <c r="S128" s="3"/>
    </row>
    <row r="129" s="4" customFormat="true" ht="26" customHeight="true" spans="1:19">
      <c r="A129" s="12"/>
      <c r="B129" s="12"/>
      <c r="C129" s="13"/>
      <c r="D129" s="13"/>
      <c r="E129" s="13" t="s">
        <v>312</v>
      </c>
      <c r="F129" s="13" t="s">
        <v>313</v>
      </c>
      <c r="G129" s="17">
        <v>77.3333333333333</v>
      </c>
      <c r="H129" s="18">
        <v>82.4</v>
      </c>
      <c r="I129" s="18">
        <f t="shared" si="5"/>
        <v>80.3733333333333</v>
      </c>
      <c r="J129" s="23">
        <v>3</v>
      </c>
      <c r="K129" s="12"/>
      <c r="L129" s="3"/>
      <c r="M129" s="3"/>
      <c r="N129" s="3"/>
      <c r="O129" s="3"/>
      <c r="P129" s="3"/>
      <c r="Q129" s="3"/>
      <c r="R129" s="3"/>
      <c r="S129" s="3"/>
    </row>
    <row r="130" s="4" customFormat="true" ht="26" customHeight="true" spans="1:19">
      <c r="A130" s="12"/>
      <c r="B130" s="12" t="s">
        <v>314</v>
      </c>
      <c r="C130" s="13" t="s">
        <v>315</v>
      </c>
      <c r="D130" s="13">
        <v>1</v>
      </c>
      <c r="E130" s="13" t="s">
        <v>316</v>
      </c>
      <c r="F130" s="13" t="s">
        <v>317</v>
      </c>
      <c r="G130" s="17">
        <v>74</v>
      </c>
      <c r="H130" s="18">
        <v>82.4</v>
      </c>
      <c r="I130" s="18">
        <f t="shared" si="5"/>
        <v>79.04</v>
      </c>
      <c r="J130" s="23">
        <v>1</v>
      </c>
      <c r="K130" s="12"/>
      <c r="L130" s="3"/>
      <c r="M130" s="3"/>
      <c r="N130" s="3"/>
      <c r="O130" s="3"/>
      <c r="P130" s="3"/>
      <c r="Q130" s="3"/>
      <c r="R130" s="3"/>
      <c r="S130" s="3"/>
    </row>
    <row r="131" s="4" customFormat="true" ht="26" customHeight="true" spans="1:19">
      <c r="A131" s="12"/>
      <c r="B131" s="12"/>
      <c r="C131" s="13"/>
      <c r="D131" s="13"/>
      <c r="E131" s="13" t="s">
        <v>318</v>
      </c>
      <c r="F131" s="13" t="s">
        <v>319</v>
      </c>
      <c r="G131" s="17">
        <v>73.5</v>
      </c>
      <c r="H131" s="18">
        <v>80.2</v>
      </c>
      <c r="I131" s="18">
        <f t="shared" si="5"/>
        <v>77.52</v>
      </c>
      <c r="J131" s="23">
        <v>2</v>
      </c>
      <c r="K131" s="12"/>
      <c r="L131" s="3"/>
      <c r="M131" s="25"/>
      <c r="N131" s="25"/>
      <c r="O131" s="26"/>
      <c r="P131" s="28"/>
      <c r="Q131" s="28"/>
      <c r="R131" s="27"/>
      <c r="S131" s="3"/>
    </row>
    <row r="132" s="4" customFormat="true" ht="26" customHeight="true" spans="1:19">
      <c r="A132" s="12"/>
      <c r="B132" s="12"/>
      <c r="C132" s="13"/>
      <c r="D132" s="13"/>
      <c r="E132" s="13" t="s">
        <v>320</v>
      </c>
      <c r="F132" s="13" t="s">
        <v>321</v>
      </c>
      <c r="G132" s="17">
        <v>74.6666666666667</v>
      </c>
      <c r="H132" s="18">
        <v>76.6</v>
      </c>
      <c r="I132" s="18">
        <f t="shared" si="5"/>
        <v>75.8266666666667</v>
      </c>
      <c r="J132" s="23">
        <v>3</v>
      </c>
      <c r="K132" s="12"/>
      <c r="L132" s="3"/>
      <c r="M132" s="25"/>
      <c r="N132" s="25"/>
      <c r="O132" s="26"/>
      <c r="P132" s="28"/>
      <c r="Q132" s="28"/>
      <c r="R132" s="27"/>
      <c r="S132" s="3"/>
    </row>
    <row r="133" s="4" customFormat="true" ht="26" customHeight="true" spans="1:19">
      <c r="A133" s="12"/>
      <c r="B133" s="14" t="s">
        <v>322</v>
      </c>
      <c r="C133" s="14" t="s">
        <v>323</v>
      </c>
      <c r="D133" s="15">
        <v>1</v>
      </c>
      <c r="E133" s="13" t="s">
        <v>324</v>
      </c>
      <c r="F133" s="13" t="s">
        <v>33</v>
      </c>
      <c r="G133" s="12" t="s">
        <v>34</v>
      </c>
      <c r="H133" s="18">
        <v>85.22</v>
      </c>
      <c r="I133" s="18">
        <v>85.22</v>
      </c>
      <c r="J133" s="23">
        <v>1</v>
      </c>
      <c r="K133" s="12"/>
      <c r="L133" s="3"/>
      <c r="M133" s="3"/>
      <c r="N133" s="3"/>
      <c r="O133" s="3"/>
      <c r="P133" s="3"/>
      <c r="Q133" s="3"/>
      <c r="R133" s="3"/>
      <c r="S133" s="3"/>
    </row>
    <row r="134" s="4" customFormat="true" ht="26" customHeight="true" spans="1:19">
      <c r="A134" s="12"/>
      <c r="B134" s="14"/>
      <c r="C134" s="14"/>
      <c r="D134" s="15"/>
      <c r="E134" s="13" t="s">
        <v>325</v>
      </c>
      <c r="F134" s="13" t="s">
        <v>33</v>
      </c>
      <c r="G134" s="12" t="s">
        <v>34</v>
      </c>
      <c r="H134" s="18">
        <v>77.28</v>
      </c>
      <c r="I134" s="18">
        <v>77.28</v>
      </c>
      <c r="J134" s="23">
        <v>2</v>
      </c>
      <c r="K134" s="12"/>
      <c r="L134" s="3"/>
      <c r="M134" s="3"/>
      <c r="N134" s="3"/>
      <c r="O134" s="3"/>
      <c r="P134" s="3"/>
      <c r="Q134" s="3"/>
      <c r="R134" s="3"/>
      <c r="S134" s="3"/>
    </row>
    <row r="135" s="4" customFormat="true" ht="26" customHeight="true" spans="1:19">
      <c r="A135" s="12"/>
      <c r="B135" s="14"/>
      <c r="C135" s="14"/>
      <c r="D135" s="15"/>
      <c r="E135" s="13" t="s">
        <v>326</v>
      </c>
      <c r="F135" s="13" t="s">
        <v>33</v>
      </c>
      <c r="G135" s="12" t="s">
        <v>34</v>
      </c>
      <c r="H135" s="18">
        <v>76.28</v>
      </c>
      <c r="I135" s="18">
        <v>76.28</v>
      </c>
      <c r="J135" s="23">
        <v>3</v>
      </c>
      <c r="K135" s="12"/>
      <c r="L135" s="3"/>
      <c r="M135" s="3"/>
      <c r="N135" s="3"/>
      <c r="O135" s="3"/>
      <c r="P135" s="3"/>
      <c r="Q135" s="3"/>
      <c r="R135" s="3"/>
      <c r="S135" s="3"/>
    </row>
    <row r="136" s="4" customFormat="true" ht="26" customHeight="true" spans="1:19">
      <c r="A136" s="12"/>
      <c r="B136" s="14"/>
      <c r="C136" s="14"/>
      <c r="D136" s="15"/>
      <c r="E136" s="13" t="s">
        <v>327</v>
      </c>
      <c r="F136" s="13" t="s">
        <v>33</v>
      </c>
      <c r="G136" s="12" t="s">
        <v>34</v>
      </c>
      <c r="H136" s="18">
        <v>74.3</v>
      </c>
      <c r="I136" s="18">
        <v>74.3</v>
      </c>
      <c r="J136" s="23">
        <v>4</v>
      </c>
      <c r="K136" s="12"/>
      <c r="L136" s="3"/>
      <c r="M136" s="3"/>
      <c r="N136" s="3"/>
      <c r="O136" s="3"/>
      <c r="P136" s="3"/>
      <c r="Q136" s="3"/>
      <c r="R136" s="3"/>
      <c r="S136" s="3"/>
    </row>
    <row r="137" s="4" customFormat="true" ht="26" customHeight="true" spans="1:19">
      <c r="A137" s="12"/>
      <c r="B137" s="14"/>
      <c r="C137" s="14"/>
      <c r="D137" s="15"/>
      <c r="E137" s="13" t="s">
        <v>328</v>
      </c>
      <c r="F137" s="13" t="s">
        <v>33</v>
      </c>
      <c r="G137" s="12" t="s">
        <v>34</v>
      </c>
      <c r="H137" s="18">
        <v>71.72</v>
      </c>
      <c r="I137" s="18">
        <v>71.72</v>
      </c>
      <c r="J137" s="23">
        <v>5</v>
      </c>
      <c r="K137" s="12"/>
      <c r="L137" s="3"/>
      <c r="M137" s="3"/>
      <c r="N137" s="3"/>
      <c r="O137" s="3"/>
      <c r="P137" s="3"/>
      <c r="Q137" s="3"/>
      <c r="R137" s="3"/>
      <c r="S137" s="3"/>
    </row>
    <row r="138" s="5" customFormat="true" ht="26" customHeight="true" spans="1:11">
      <c r="A138" s="12" t="s">
        <v>329</v>
      </c>
      <c r="B138" s="12" t="s">
        <v>330</v>
      </c>
      <c r="C138" s="13" t="s">
        <v>331</v>
      </c>
      <c r="D138" s="13">
        <v>6</v>
      </c>
      <c r="E138" s="13" t="s">
        <v>332</v>
      </c>
      <c r="F138" s="13" t="s">
        <v>333</v>
      </c>
      <c r="G138" s="17">
        <v>74</v>
      </c>
      <c r="H138" s="18">
        <v>79.38</v>
      </c>
      <c r="I138" s="18">
        <f t="shared" ref="I126:I172" si="6">G138*0.4+H138*0.6</f>
        <v>77.228</v>
      </c>
      <c r="J138" s="23">
        <v>1</v>
      </c>
      <c r="K138" s="12"/>
    </row>
    <row r="139" s="5" customFormat="true" ht="26" customHeight="true" spans="1:11">
      <c r="A139" s="12"/>
      <c r="B139" s="12"/>
      <c r="C139" s="13"/>
      <c r="D139" s="13"/>
      <c r="E139" s="13" t="s">
        <v>334</v>
      </c>
      <c r="F139" s="13" t="s">
        <v>335</v>
      </c>
      <c r="G139" s="17">
        <v>72.1666666666667</v>
      </c>
      <c r="H139" s="18">
        <v>79.92</v>
      </c>
      <c r="I139" s="18">
        <f t="shared" si="6"/>
        <v>76.8186666666667</v>
      </c>
      <c r="J139" s="23">
        <v>2</v>
      </c>
      <c r="K139" s="12"/>
    </row>
    <row r="140" s="5" customFormat="true" ht="26" customHeight="true" spans="1:11">
      <c r="A140" s="12"/>
      <c r="B140" s="12"/>
      <c r="C140" s="13"/>
      <c r="D140" s="13"/>
      <c r="E140" s="13" t="s">
        <v>336</v>
      </c>
      <c r="F140" s="13" t="s">
        <v>337</v>
      </c>
      <c r="G140" s="17">
        <v>73.1666666666667</v>
      </c>
      <c r="H140" s="18">
        <v>78.5</v>
      </c>
      <c r="I140" s="18">
        <f t="shared" si="6"/>
        <v>76.3666666666667</v>
      </c>
      <c r="J140" s="23">
        <v>3</v>
      </c>
      <c r="K140" s="12"/>
    </row>
    <row r="141" s="5" customFormat="true" ht="26" customHeight="true" spans="1:11">
      <c r="A141" s="12"/>
      <c r="B141" s="12"/>
      <c r="C141" s="13"/>
      <c r="D141" s="13"/>
      <c r="E141" s="13" t="s">
        <v>338</v>
      </c>
      <c r="F141" s="13" t="s">
        <v>339</v>
      </c>
      <c r="G141" s="17">
        <v>68.5</v>
      </c>
      <c r="H141" s="18">
        <v>80.26</v>
      </c>
      <c r="I141" s="18">
        <f t="shared" si="6"/>
        <v>75.556</v>
      </c>
      <c r="J141" s="23">
        <v>4</v>
      </c>
      <c r="K141" s="12"/>
    </row>
    <row r="142" s="5" customFormat="true" ht="26" customHeight="true" spans="1:11">
      <c r="A142" s="12"/>
      <c r="B142" s="12"/>
      <c r="C142" s="13"/>
      <c r="D142" s="13"/>
      <c r="E142" s="13" t="s">
        <v>340</v>
      </c>
      <c r="F142" s="13" t="s">
        <v>341</v>
      </c>
      <c r="G142" s="17">
        <v>62.5</v>
      </c>
      <c r="H142" s="18">
        <v>84.2</v>
      </c>
      <c r="I142" s="18">
        <f t="shared" si="6"/>
        <v>75.52</v>
      </c>
      <c r="J142" s="23">
        <v>5</v>
      </c>
      <c r="K142" s="12"/>
    </row>
    <row r="143" s="5" customFormat="true" ht="26" customHeight="true" spans="1:11">
      <c r="A143" s="12" t="s">
        <v>329</v>
      </c>
      <c r="B143" s="12" t="s">
        <v>330</v>
      </c>
      <c r="C143" s="13" t="s">
        <v>331</v>
      </c>
      <c r="D143" s="13">
        <v>6</v>
      </c>
      <c r="E143" s="13" t="s">
        <v>342</v>
      </c>
      <c r="F143" s="13" t="s">
        <v>343</v>
      </c>
      <c r="G143" s="17">
        <v>59.3333333333333</v>
      </c>
      <c r="H143" s="18">
        <v>84.52</v>
      </c>
      <c r="I143" s="18">
        <f t="shared" si="6"/>
        <v>74.4453333333333</v>
      </c>
      <c r="J143" s="23">
        <v>6</v>
      </c>
      <c r="K143" s="12"/>
    </row>
    <row r="144" s="5" customFormat="true" ht="26" customHeight="true" spans="1:11">
      <c r="A144" s="12"/>
      <c r="B144" s="12"/>
      <c r="C144" s="13"/>
      <c r="D144" s="13"/>
      <c r="E144" s="13" t="s">
        <v>344</v>
      </c>
      <c r="F144" s="13" t="s">
        <v>345</v>
      </c>
      <c r="G144" s="17">
        <v>65</v>
      </c>
      <c r="H144" s="18">
        <v>79.8</v>
      </c>
      <c r="I144" s="18">
        <f t="shared" si="6"/>
        <v>73.88</v>
      </c>
      <c r="J144" s="23">
        <v>7</v>
      </c>
      <c r="K144" s="12"/>
    </row>
    <row r="145" s="5" customFormat="true" ht="26" customHeight="true" spans="1:11">
      <c r="A145" s="12"/>
      <c r="B145" s="12"/>
      <c r="C145" s="13"/>
      <c r="D145" s="13"/>
      <c r="E145" s="13" t="s">
        <v>346</v>
      </c>
      <c r="F145" s="13" t="s">
        <v>347</v>
      </c>
      <c r="G145" s="17">
        <v>62.6666666666667</v>
      </c>
      <c r="H145" s="18">
        <v>77.38</v>
      </c>
      <c r="I145" s="18">
        <f t="shared" si="6"/>
        <v>71.4946666666667</v>
      </c>
      <c r="J145" s="23">
        <v>8</v>
      </c>
      <c r="K145" s="12"/>
    </row>
    <row r="146" s="5" customFormat="true" ht="26" customHeight="true" spans="1:11">
      <c r="A146" s="12"/>
      <c r="B146" s="12"/>
      <c r="C146" s="13"/>
      <c r="D146" s="13"/>
      <c r="E146" s="13" t="s">
        <v>348</v>
      </c>
      <c r="F146" s="13" t="s">
        <v>349</v>
      </c>
      <c r="G146" s="17">
        <v>60.8333333333333</v>
      </c>
      <c r="H146" s="18">
        <v>78.58</v>
      </c>
      <c r="I146" s="18">
        <f t="shared" si="6"/>
        <v>71.4813333333333</v>
      </c>
      <c r="J146" s="23">
        <v>9</v>
      </c>
      <c r="K146" s="12"/>
    </row>
    <row r="147" s="5" customFormat="true" ht="26" customHeight="true" spans="1:11">
      <c r="A147" s="12"/>
      <c r="B147" s="12"/>
      <c r="C147" s="13"/>
      <c r="D147" s="13"/>
      <c r="E147" s="13" t="s">
        <v>180</v>
      </c>
      <c r="F147" s="13" t="s">
        <v>350</v>
      </c>
      <c r="G147" s="17">
        <v>61</v>
      </c>
      <c r="H147" s="18">
        <v>78.14</v>
      </c>
      <c r="I147" s="18">
        <f t="shared" si="6"/>
        <v>71.284</v>
      </c>
      <c r="J147" s="23">
        <v>10</v>
      </c>
      <c r="K147" s="12"/>
    </row>
    <row r="148" s="5" customFormat="true" ht="26" customHeight="true" spans="1:11">
      <c r="A148" s="12"/>
      <c r="B148" s="12"/>
      <c r="C148" s="13"/>
      <c r="D148" s="13"/>
      <c r="E148" s="13" t="s">
        <v>351</v>
      </c>
      <c r="F148" s="13" t="s">
        <v>352</v>
      </c>
      <c r="G148" s="17">
        <v>58.8333333333333</v>
      </c>
      <c r="H148" s="18">
        <v>79.2</v>
      </c>
      <c r="I148" s="18">
        <f t="shared" si="6"/>
        <v>71.0533333333333</v>
      </c>
      <c r="J148" s="23">
        <v>11</v>
      </c>
      <c r="K148" s="12"/>
    </row>
    <row r="149" s="5" customFormat="true" ht="26" customHeight="true" spans="1:11">
      <c r="A149" s="12"/>
      <c r="B149" s="12"/>
      <c r="C149" s="13"/>
      <c r="D149" s="13"/>
      <c r="E149" s="13" t="s">
        <v>353</v>
      </c>
      <c r="F149" s="13" t="s">
        <v>354</v>
      </c>
      <c r="G149" s="17">
        <v>61</v>
      </c>
      <c r="H149" s="18">
        <v>76.78</v>
      </c>
      <c r="I149" s="18">
        <f t="shared" si="6"/>
        <v>70.468</v>
      </c>
      <c r="J149" s="23">
        <v>12</v>
      </c>
      <c r="K149" s="12"/>
    </row>
    <row r="150" s="5" customFormat="true" ht="26" customHeight="true" spans="1:11">
      <c r="A150" s="12"/>
      <c r="B150" s="12"/>
      <c r="C150" s="13"/>
      <c r="D150" s="13"/>
      <c r="E150" s="30" t="s">
        <v>355</v>
      </c>
      <c r="F150" s="30" t="s">
        <v>356</v>
      </c>
      <c r="G150" s="30">
        <v>51.5</v>
      </c>
      <c r="H150" s="20">
        <v>82.06</v>
      </c>
      <c r="I150" s="18">
        <f t="shared" si="6"/>
        <v>69.836</v>
      </c>
      <c r="J150" s="23">
        <v>13</v>
      </c>
      <c r="K150" s="12"/>
    </row>
    <row r="151" s="5" customFormat="true" ht="26" customHeight="true" spans="1:11">
      <c r="A151" s="12"/>
      <c r="B151" s="12"/>
      <c r="C151" s="13"/>
      <c r="D151" s="13"/>
      <c r="E151" s="13" t="s">
        <v>357</v>
      </c>
      <c r="F151" s="13" t="s">
        <v>358</v>
      </c>
      <c r="G151" s="17">
        <v>60.6666666666667</v>
      </c>
      <c r="H151" s="18">
        <v>73.86</v>
      </c>
      <c r="I151" s="18">
        <f t="shared" si="6"/>
        <v>68.5826666666667</v>
      </c>
      <c r="J151" s="23">
        <v>14</v>
      </c>
      <c r="K151" s="12"/>
    </row>
    <row r="152" s="5" customFormat="true" ht="26" customHeight="true" spans="1:11">
      <c r="A152" s="12"/>
      <c r="B152" s="12"/>
      <c r="C152" s="13"/>
      <c r="D152" s="13"/>
      <c r="E152" s="13" t="s">
        <v>359</v>
      </c>
      <c r="F152" s="13" t="s">
        <v>360</v>
      </c>
      <c r="G152" s="17">
        <v>63.3333333333333</v>
      </c>
      <c r="H152" s="18">
        <v>71.7</v>
      </c>
      <c r="I152" s="18">
        <f t="shared" si="6"/>
        <v>68.3533333333333</v>
      </c>
      <c r="J152" s="23">
        <v>15</v>
      </c>
      <c r="K152" s="12"/>
    </row>
    <row r="153" s="5" customFormat="true" ht="26" customHeight="true" spans="1:11">
      <c r="A153" s="12"/>
      <c r="B153" s="12"/>
      <c r="C153" s="13"/>
      <c r="D153" s="13"/>
      <c r="E153" s="13" t="s">
        <v>361</v>
      </c>
      <c r="F153" s="13" t="s">
        <v>362</v>
      </c>
      <c r="G153" s="17">
        <v>57.6666666666667</v>
      </c>
      <c r="H153" s="18">
        <v>74.86</v>
      </c>
      <c r="I153" s="18">
        <f t="shared" si="6"/>
        <v>67.9826666666667</v>
      </c>
      <c r="J153" s="23">
        <v>16</v>
      </c>
      <c r="K153" s="12"/>
    </row>
    <row r="154" s="5" customFormat="true" ht="26" customHeight="true" spans="1:11">
      <c r="A154" s="12"/>
      <c r="B154" s="12"/>
      <c r="C154" s="13"/>
      <c r="D154" s="13"/>
      <c r="E154" s="13" t="s">
        <v>363</v>
      </c>
      <c r="F154" s="13" t="s">
        <v>364</v>
      </c>
      <c r="G154" s="17">
        <v>66</v>
      </c>
      <c r="H154" s="18"/>
      <c r="I154" s="18">
        <f t="shared" si="6"/>
        <v>26.4</v>
      </c>
      <c r="J154" s="23"/>
      <c r="K154" s="12" t="s">
        <v>86</v>
      </c>
    </row>
    <row r="155" s="5" customFormat="true" ht="26" customHeight="true" spans="1:11">
      <c r="A155" s="12"/>
      <c r="B155" s="12" t="s">
        <v>365</v>
      </c>
      <c r="C155" s="13" t="s">
        <v>366</v>
      </c>
      <c r="D155" s="13">
        <v>6</v>
      </c>
      <c r="E155" s="13" t="s">
        <v>367</v>
      </c>
      <c r="F155" s="13" t="s">
        <v>368</v>
      </c>
      <c r="G155" s="17">
        <v>71.5</v>
      </c>
      <c r="H155" s="18">
        <v>84.62</v>
      </c>
      <c r="I155" s="18">
        <f t="shared" si="6"/>
        <v>79.372</v>
      </c>
      <c r="J155" s="23">
        <v>1</v>
      </c>
      <c r="K155" s="12"/>
    </row>
    <row r="156" s="5" customFormat="true" ht="26" customHeight="true" spans="1:11">
      <c r="A156" s="12"/>
      <c r="B156" s="12"/>
      <c r="C156" s="13"/>
      <c r="D156" s="13"/>
      <c r="E156" s="13" t="s">
        <v>369</v>
      </c>
      <c r="F156" s="13" t="s">
        <v>370</v>
      </c>
      <c r="G156" s="17">
        <v>70.1666666666667</v>
      </c>
      <c r="H156" s="18">
        <v>82.5</v>
      </c>
      <c r="I156" s="18">
        <f t="shared" si="6"/>
        <v>77.5666666666667</v>
      </c>
      <c r="J156" s="23">
        <v>2</v>
      </c>
      <c r="K156" s="12"/>
    </row>
    <row r="157" s="5" customFormat="true" ht="26" customHeight="true" spans="1:11">
      <c r="A157" s="12"/>
      <c r="B157" s="12"/>
      <c r="C157" s="13"/>
      <c r="D157" s="13"/>
      <c r="E157" s="13" t="s">
        <v>371</v>
      </c>
      <c r="F157" s="13" t="s">
        <v>372</v>
      </c>
      <c r="G157" s="17">
        <v>69</v>
      </c>
      <c r="H157" s="18">
        <v>82.86</v>
      </c>
      <c r="I157" s="18">
        <f t="shared" si="6"/>
        <v>77.316</v>
      </c>
      <c r="J157" s="23">
        <v>3</v>
      </c>
      <c r="K157" s="12"/>
    </row>
    <row r="158" s="5" customFormat="true" ht="26" customHeight="true" spans="1:11">
      <c r="A158" s="12"/>
      <c r="B158" s="12"/>
      <c r="C158" s="13"/>
      <c r="D158" s="13"/>
      <c r="E158" s="13" t="s">
        <v>373</v>
      </c>
      <c r="F158" s="13" t="s">
        <v>374</v>
      </c>
      <c r="G158" s="17">
        <v>68.5</v>
      </c>
      <c r="H158" s="18">
        <v>82.5</v>
      </c>
      <c r="I158" s="18">
        <f t="shared" si="6"/>
        <v>76.9</v>
      </c>
      <c r="J158" s="23">
        <v>4</v>
      </c>
      <c r="K158" s="12"/>
    </row>
    <row r="159" s="5" customFormat="true" ht="26" customHeight="true" spans="1:11">
      <c r="A159" s="12"/>
      <c r="B159" s="12"/>
      <c r="C159" s="13"/>
      <c r="D159" s="13"/>
      <c r="E159" s="13" t="s">
        <v>375</v>
      </c>
      <c r="F159" s="13" t="s">
        <v>376</v>
      </c>
      <c r="G159" s="17">
        <v>76</v>
      </c>
      <c r="H159" s="18">
        <v>77.38</v>
      </c>
      <c r="I159" s="18">
        <f t="shared" si="6"/>
        <v>76.828</v>
      </c>
      <c r="J159" s="23">
        <v>5</v>
      </c>
      <c r="K159" s="12"/>
    </row>
    <row r="160" s="5" customFormat="true" ht="26" customHeight="true" spans="1:11">
      <c r="A160" s="12" t="s">
        <v>329</v>
      </c>
      <c r="B160" s="12" t="s">
        <v>365</v>
      </c>
      <c r="C160" s="13" t="s">
        <v>366</v>
      </c>
      <c r="D160" s="13">
        <v>6</v>
      </c>
      <c r="E160" s="13" t="s">
        <v>377</v>
      </c>
      <c r="F160" s="13" t="s">
        <v>378</v>
      </c>
      <c r="G160" s="17">
        <v>71.6666666666667</v>
      </c>
      <c r="H160" s="18">
        <v>80.16</v>
      </c>
      <c r="I160" s="18">
        <f t="shared" si="6"/>
        <v>76.7626666666667</v>
      </c>
      <c r="J160" s="23">
        <v>6</v>
      </c>
      <c r="K160" s="12"/>
    </row>
    <row r="161" s="5" customFormat="true" ht="26" customHeight="true" spans="1:11">
      <c r="A161" s="12"/>
      <c r="B161" s="12"/>
      <c r="C161" s="13"/>
      <c r="D161" s="13"/>
      <c r="E161" s="13" t="s">
        <v>379</v>
      </c>
      <c r="F161" s="13" t="s">
        <v>380</v>
      </c>
      <c r="G161" s="17">
        <v>70.5</v>
      </c>
      <c r="H161" s="18">
        <v>80.3</v>
      </c>
      <c r="I161" s="18">
        <f t="shared" si="6"/>
        <v>76.38</v>
      </c>
      <c r="J161" s="23">
        <v>7</v>
      </c>
      <c r="K161" s="12"/>
    </row>
    <row r="162" s="5" customFormat="true" ht="26" customHeight="true" spans="1:11">
      <c r="A162" s="12"/>
      <c r="B162" s="12"/>
      <c r="C162" s="13"/>
      <c r="D162" s="13"/>
      <c r="E162" s="13" t="s">
        <v>381</v>
      </c>
      <c r="F162" s="13" t="s">
        <v>382</v>
      </c>
      <c r="G162" s="17">
        <v>70</v>
      </c>
      <c r="H162" s="18">
        <v>80.54</v>
      </c>
      <c r="I162" s="18">
        <f t="shared" si="6"/>
        <v>76.324</v>
      </c>
      <c r="J162" s="23">
        <v>8</v>
      </c>
      <c r="K162" s="12"/>
    </row>
    <row r="163" s="5" customFormat="true" ht="26" customHeight="true" spans="1:11">
      <c r="A163" s="12"/>
      <c r="B163" s="12"/>
      <c r="C163" s="13"/>
      <c r="D163" s="13"/>
      <c r="E163" s="13" t="s">
        <v>383</v>
      </c>
      <c r="F163" s="13" t="s">
        <v>384</v>
      </c>
      <c r="G163" s="17">
        <v>68</v>
      </c>
      <c r="H163" s="18">
        <v>79.56</v>
      </c>
      <c r="I163" s="18">
        <f t="shared" si="6"/>
        <v>74.936</v>
      </c>
      <c r="J163" s="23">
        <v>9</v>
      </c>
      <c r="K163" s="12"/>
    </row>
    <row r="164" s="5" customFormat="true" ht="26" customHeight="true" spans="1:11">
      <c r="A164" s="12"/>
      <c r="B164" s="12"/>
      <c r="C164" s="13"/>
      <c r="D164" s="13"/>
      <c r="E164" s="13" t="s">
        <v>385</v>
      </c>
      <c r="F164" s="13" t="s">
        <v>386</v>
      </c>
      <c r="G164" s="17">
        <v>65.6666666666667</v>
      </c>
      <c r="H164" s="18">
        <v>81</v>
      </c>
      <c r="I164" s="18">
        <f t="shared" si="6"/>
        <v>74.8666666666667</v>
      </c>
      <c r="J164" s="23">
        <v>10</v>
      </c>
      <c r="K164" s="12"/>
    </row>
    <row r="165" s="5" customFormat="true" ht="26" customHeight="true" spans="1:11">
      <c r="A165" s="12"/>
      <c r="B165" s="12"/>
      <c r="C165" s="13"/>
      <c r="D165" s="13"/>
      <c r="E165" s="13" t="s">
        <v>387</v>
      </c>
      <c r="F165" s="13" t="s">
        <v>388</v>
      </c>
      <c r="G165" s="17">
        <v>65.5</v>
      </c>
      <c r="H165" s="18">
        <v>80.78</v>
      </c>
      <c r="I165" s="18">
        <f t="shared" si="6"/>
        <v>74.668</v>
      </c>
      <c r="J165" s="23">
        <v>11</v>
      </c>
      <c r="K165" s="12"/>
    </row>
    <row r="166" ht="26" customHeight="true" spans="1:11">
      <c r="A166" s="12"/>
      <c r="B166" s="12"/>
      <c r="C166" s="13"/>
      <c r="D166" s="13"/>
      <c r="E166" s="13" t="s">
        <v>389</v>
      </c>
      <c r="F166" s="13" t="s">
        <v>390</v>
      </c>
      <c r="G166" s="17">
        <v>62.8333333333333</v>
      </c>
      <c r="H166" s="18">
        <v>26.6</v>
      </c>
      <c r="I166" s="18">
        <f t="shared" si="6"/>
        <v>41.0933333333333</v>
      </c>
      <c r="J166" s="23">
        <v>12</v>
      </c>
      <c r="K166" s="12"/>
    </row>
    <row r="167" ht="26" customHeight="true" spans="1:11">
      <c r="A167" s="12"/>
      <c r="B167" s="12"/>
      <c r="C167" s="13"/>
      <c r="D167" s="13"/>
      <c r="E167" s="13" t="s">
        <v>391</v>
      </c>
      <c r="F167" s="13" t="s">
        <v>392</v>
      </c>
      <c r="G167" s="17">
        <v>81.5</v>
      </c>
      <c r="H167" s="18"/>
      <c r="I167" s="18">
        <f t="shared" si="6"/>
        <v>32.6</v>
      </c>
      <c r="J167" s="23"/>
      <c r="K167" s="12" t="s">
        <v>86</v>
      </c>
    </row>
    <row r="168" ht="26" customHeight="true" spans="1:11">
      <c r="A168" s="12"/>
      <c r="B168" s="12"/>
      <c r="C168" s="13"/>
      <c r="D168" s="13"/>
      <c r="E168" s="13" t="s">
        <v>393</v>
      </c>
      <c r="F168" s="13" t="s">
        <v>394</v>
      </c>
      <c r="G168" s="17">
        <v>72</v>
      </c>
      <c r="H168" s="18"/>
      <c r="I168" s="18">
        <f t="shared" si="6"/>
        <v>28.8</v>
      </c>
      <c r="J168" s="23"/>
      <c r="K168" s="12" t="s">
        <v>86</v>
      </c>
    </row>
    <row r="169" ht="26" customHeight="true" spans="1:11">
      <c r="A169" s="12"/>
      <c r="B169" s="12"/>
      <c r="C169" s="13"/>
      <c r="D169" s="13"/>
      <c r="E169" s="13" t="s">
        <v>395</v>
      </c>
      <c r="F169" s="13" t="s">
        <v>396</v>
      </c>
      <c r="G169" s="17">
        <v>68.3333333333333</v>
      </c>
      <c r="H169" s="18"/>
      <c r="I169" s="18">
        <f t="shared" si="6"/>
        <v>27.3333333333333</v>
      </c>
      <c r="J169" s="23"/>
      <c r="K169" s="12" t="s">
        <v>86</v>
      </c>
    </row>
    <row r="170" ht="26" customHeight="true" spans="1:11">
      <c r="A170" s="12"/>
      <c r="B170" s="12"/>
      <c r="C170" s="13"/>
      <c r="D170" s="13"/>
      <c r="E170" s="13" t="s">
        <v>397</v>
      </c>
      <c r="F170" s="13" t="s">
        <v>398</v>
      </c>
      <c r="G170" s="17">
        <v>67.6666666666667</v>
      </c>
      <c r="H170" s="18"/>
      <c r="I170" s="18">
        <f t="shared" si="6"/>
        <v>27.0666666666667</v>
      </c>
      <c r="J170" s="23"/>
      <c r="K170" s="12" t="s">
        <v>86</v>
      </c>
    </row>
    <row r="171" ht="26" customHeight="true" spans="1:11">
      <c r="A171" s="12"/>
      <c r="B171" s="12"/>
      <c r="C171" s="13"/>
      <c r="D171" s="13"/>
      <c r="E171" s="13" t="s">
        <v>399</v>
      </c>
      <c r="F171" s="13" t="s">
        <v>400</v>
      </c>
      <c r="G171" s="17">
        <v>66.3333333333333</v>
      </c>
      <c r="H171" s="18"/>
      <c r="I171" s="18">
        <f t="shared" si="6"/>
        <v>26.5333333333333</v>
      </c>
      <c r="J171" s="23"/>
      <c r="K171" s="12" t="s">
        <v>86</v>
      </c>
    </row>
    <row r="172" ht="26" customHeight="true" spans="1:11">
      <c r="A172" s="12"/>
      <c r="B172" s="12"/>
      <c r="C172" s="13"/>
      <c r="D172" s="13"/>
      <c r="E172" s="13" t="s">
        <v>401</v>
      </c>
      <c r="F172" s="13" t="s">
        <v>402</v>
      </c>
      <c r="G172" s="17">
        <v>65.3333333333333</v>
      </c>
      <c r="H172" s="18"/>
      <c r="I172" s="18">
        <f t="shared" si="6"/>
        <v>26.1333333333333</v>
      </c>
      <c r="J172" s="23"/>
      <c r="K172" s="12" t="s">
        <v>86</v>
      </c>
    </row>
    <row r="173" s="6" customFormat="true" ht="26" customHeight="true" spans="1:19">
      <c r="A173" s="12"/>
      <c r="B173" s="14" t="s">
        <v>403</v>
      </c>
      <c r="C173" s="14" t="s">
        <v>404</v>
      </c>
      <c r="D173" s="15">
        <v>1</v>
      </c>
      <c r="E173" s="13" t="s">
        <v>405</v>
      </c>
      <c r="F173" s="13" t="s">
        <v>33</v>
      </c>
      <c r="G173" s="12" t="s">
        <v>34</v>
      </c>
      <c r="H173" s="18">
        <v>80.84</v>
      </c>
      <c r="I173" s="18">
        <v>80.84</v>
      </c>
      <c r="J173" s="23">
        <v>1</v>
      </c>
      <c r="K173" s="12"/>
      <c r="M173" s="32"/>
      <c r="N173" s="32"/>
      <c r="O173" s="32"/>
      <c r="P173" s="32"/>
      <c r="Q173" s="32"/>
      <c r="R173" s="32"/>
      <c r="S173" s="32"/>
    </row>
    <row r="174" s="6" customFormat="true" ht="26" customHeight="true" spans="1:23">
      <c r="A174" s="12"/>
      <c r="B174" s="14" t="s">
        <v>406</v>
      </c>
      <c r="C174" s="14" t="s">
        <v>407</v>
      </c>
      <c r="D174" s="15">
        <v>1</v>
      </c>
      <c r="E174" s="13" t="s">
        <v>408</v>
      </c>
      <c r="F174" s="13" t="s">
        <v>33</v>
      </c>
      <c r="G174" s="12" t="s">
        <v>34</v>
      </c>
      <c r="H174" s="18">
        <v>83.86</v>
      </c>
      <c r="I174" s="18">
        <v>83.86</v>
      </c>
      <c r="J174" s="23">
        <v>1</v>
      </c>
      <c r="K174" s="12"/>
      <c r="M174" s="25"/>
      <c r="N174" s="25"/>
      <c r="O174" s="24"/>
      <c r="P174" s="27"/>
      <c r="Q174" s="33"/>
      <c r="R174" s="27"/>
      <c r="S174" s="24"/>
      <c r="T174" s="32"/>
      <c r="U174" s="32"/>
      <c r="V174" s="32"/>
      <c r="W174" s="32"/>
    </row>
    <row r="175" s="6" customFormat="true" ht="26" customHeight="true" spans="1:19">
      <c r="A175" s="12"/>
      <c r="B175" s="14"/>
      <c r="C175" s="14"/>
      <c r="D175" s="15"/>
      <c r="E175" s="13" t="s">
        <v>409</v>
      </c>
      <c r="F175" s="13" t="s">
        <v>33</v>
      </c>
      <c r="G175" s="12" t="s">
        <v>34</v>
      </c>
      <c r="H175" s="23"/>
      <c r="I175" s="31">
        <v>0</v>
      </c>
      <c r="J175" s="23"/>
      <c r="K175" s="12" t="s">
        <v>86</v>
      </c>
      <c r="M175" s="32"/>
      <c r="N175" s="32"/>
      <c r="O175" s="32"/>
      <c r="P175" s="32"/>
      <c r="Q175" s="32"/>
      <c r="R175" s="32"/>
      <c r="S175" s="32"/>
    </row>
    <row r="176" ht="26" customHeight="true" spans="1:11">
      <c r="A176" s="12"/>
      <c r="B176" s="12" t="s">
        <v>283</v>
      </c>
      <c r="C176" s="13" t="s">
        <v>410</v>
      </c>
      <c r="D176" s="13">
        <v>1</v>
      </c>
      <c r="E176" s="13" t="s">
        <v>411</v>
      </c>
      <c r="F176" s="13" t="s">
        <v>412</v>
      </c>
      <c r="G176" s="17">
        <v>76</v>
      </c>
      <c r="H176" s="18">
        <v>87.52</v>
      </c>
      <c r="I176" s="18">
        <f t="shared" ref="I176:I181" si="7">G176*0.4+H176*0.6</f>
        <v>82.912</v>
      </c>
      <c r="J176" s="23">
        <v>1</v>
      </c>
      <c r="K176" s="12"/>
    </row>
    <row r="177" ht="26" customHeight="true" spans="1:11">
      <c r="A177" s="12"/>
      <c r="B177" s="12"/>
      <c r="C177" s="13"/>
      <c r="D177" s="13"/>
      <c r="E177" s="13" t="s">
        <v>413</v>
      </c>
      <c r="F177" s="13" t="s">
        <v>414</v>
      </c>
      <c r="G177" s="17">
        <v>75.3333333333333</v>
      </c>
      <c r="H177" s="18">
        <v>86.86</v>
      </c>
      <c r="I177" s="18">
        <f t="shared" si="7"/>
        <v>82.2493333333333</v>
      </c>
      <c r="J177" s="23">
        <v>2</v>
      </c>
      <c r="K177" s="12"/>
    </row>
    <row r="178" ht="26" customHeight="true" spans="1:11">
      <c r="A178" s="12"/>
      <c r="B178" s="12"/>
      <c r="C178" s="13"/>
      <c r="D178" s="13"/>
      <c r="E178" s="13" t="s">
        <v>415</v>
      </c>
      <c r="F178" s="13" t="s">
        <v>416</v>
      </c>
      <c r="G178" s="17">
        <v>75.3333333333333</v>
      </c>
      <c r="H178" s="18">
        <v>84.6</v>
      </c>
      <c r="I178" s="18">
        <f t="shared" si="7"/>
        <v>80.8933333333333</v>
      </c>
      <c r="J178" s="23">
        <v>3</v>
      </c>
      <c r="K178" s="12"/>
    </row>
    <row r="179" ht="26" customHeight="true" spans="1:11">
      <c r="A179" s="12" t="s">
        <v>417</v>
      </c>
      <c r="B179" s="12" t="s">
        <v>418</v>
      </c>
      <c r="C179" s="13" t="s">
        <v>419</v>
      </c>
      <c r="D179" s="13">
        <v>1</v>
      </c>
      <c r="E179" s="13" t="s">
        <v>420</v>
      </c>
      <c r="F179" s="13" t="s">
        <v>421</v>
      </c>
      <c r="G179" s="17">
        <v>68.3333333333333</v>
      </c>
      <c r="H179" s="18">
        <v>83.42</v>
      </c>
      <c r="I179" s="18">
        <f t="shared" si="7"/>
        <v>77.3853333333333</v>
      </c>
      <c r="J179" s="23">
        <v>1</v>
      </c>
      <c r="K179" s="12"/>
    </row>
    <row r="180" ht="26" customHeight="true" spans="1:11">
      <c r="A180" s="12"/>
      <c r="B180" s="12"/>
      <c r="C180" s="13"/>
      <c r="D180" s="13"/>
      <c r="E180" s="13" t="s">
        <v>422</v>
      </c>
      <c r="F180" s="13" t="s">
        <v>423</v>
      </c>
      <c r="G180" s="17">
        <v>63.1666666666667</v>
      </c>
      <c r="H180" s="18">
        <v>82.18</v>
      </c>
      <c r="I180" s="18">
        <f t="shared" si="7"/>
        <v>74.5746666666667</v>
      </c>
      <c r="J180" s="23">
        <v>2</v>
      </c>
      <c r="K180" s="12"/>
    </row>
    <row r="181" ht="26" customHeight="true" spans="1:11">
      <c r="A181" s="12"/>
      <c r="B181" s="12"/>
      <c r="C181" s="13"/>
      <c r="D181" s="13"/>
      <c r="E181" s="13" t="s">
        <v>424</v>
      </c>
      <c r="F181" s="13" t="s">
        <v>425</v>
      </c>
      <c r="G181" s="17">
        <v>63.1666666666667</v>
      </c>
      <c r="H181" s="18">
        <v>80.78</v>
      </c>
      <c r="I181" s="18">
        <f t="shared" si="7"/>
        <v>73.7346666666667</v>
      </c>
      <c r="J181" s="23">
        <v>3</v>
      </c>
      <c r="K181" s="12"/>
    </row>
    <row r="182" customFormat="true" ht="26" customHeight="true" spans="1:19">
      <c r="A182" s="14" t="s">
        <v>426</v>
      </c>
      <c r="B182" s="14" t="s">
        <v>427</v>
      </c>
      <c r="C182" s="14" t="s">
        <v>428</v>
      </c>
      <c r="D182" s="15">
        <v>1</v>
      </c>
      <c r="E182" s="13" t="s">
        <v>429</v>
      </c>
      <c r="F182" s="13" t="s">
        <v>33</v>
      </c>
      <c r="G182" s="12" t="s">
        <v>34</v>
      </c>
      <c r="H182" s="18">
        <v>82.14</v>
      </c>
      <c r="I182" s="18">
        <f>H182</f>
        <v>82.14</v>
      </c>
      <c r="J182" s="23">
        <v>1</v>
      </c>
      <c r="K182" s="12"/>
      <c r="L182" s="29"/>
      <c r="M182" s="29"/>
      <c r="N182" s="29"/>
      <c r="O182" s="29"/>
      <c r="P182" s="29"/>
      <c r="Q182" s="29"/>
      <c r="R182" s="29"/>
      <c r="S182" s="29"/>
    </row>
    <row r="183" customFormat="true" ht="26" customHeight="true" spans="1:19">
      <c r="A183" s="14"/>
      <c r="B183" s="14"/>
      <c r="C183" s="14"/>
      <c r="D183" s="15"/>
      <c r="E183" s="13" t="s">
        <v>430</v>
      </c>
      <c r="F183" s="13" t="s">
        <v>33</v>
      </c>
      <c r="G183" s="12" t="s">
        <v>34</v>
      </c>
      <c r="H183" s="18"/>
      <c r="I183" s="18">
        <v>0</v>
      </c>
      <c r="J183" s="23"/>
      <c r="K183" s="12" t="s">
        <v>86</v>
      </c>
      <c r="L183" s="29"/>
      <c r="M183" s="29"/>
      <c r="N183" s="29"/>
      <c r="O183" s="29"/>
      <c r="P183" s="29"/>
      <c r="Q183" s="29"/>
      <c r="R183" s="29"/>
      <c r="S183" s="29"/>
    </row>
    <row r="184" ht="26" customHeight="true" spans="1:11">
      <c r="A184" s="12" t="s">
        <v>431</v>
      </c>
      <c r="B184" s="12" t="s">
        <v>432</v>
      </c>
      <c r="C184" s="13" t="s">
        <v>433</v>
      </c>
      <c r="D184" s="13">
        <v>1</v>
      </c>
      <c r="E184" s="13" t="s">
        <v>434</v>
      </c>
      <c r="F184" s="13" t="s">
        <v>435</v>
      </c>
      <c r="G184" s="17">
        <v>74.6666666666667</v>
      </c>
      <c r="H184" s="18">
        <v>84.26</v>
      </c>
      <c r="I184" s="18">
        <f t="shared" ref="I184:I189" si="8">G184*0.4+H184*0.6</f>
        <v>80.4226666666667</v>
      </c>
      <c r="J184" s="23">
        <v>1</v>
      </c>
      <c r="K184" s="12"/>
    </row>
    <row r="185" ht="26" customHeight="true" spans="1:18">
      <c r="A185" s="12"/>
      <c r="B185" s="12"/>
      <c r="C185" s="13"/>
      <c r="D185" s="13"/>
      <c r="E185" s="13" t="s">
        <v>436</v>
      </c>
      <c r="F185" s="13" t="s">
        <v>437</v>
      </c>
      <c r="G185" s="17">
        <v>71.5</v>
      </c>
      <c r="H185" s="18">
        <v>84.88</v>
      </c>
      <c r="I185" s="18">
        <f t="shared" si="8"/>
        <v>79.528</v>
      </c>
      <c r="J185" s="23">
        <v>2</v>
      </c>
      <c r="K185" s="12"/>
      <c r="M185" s="25"/>
      <c r="N185" s="25"/>
      <c r="O185" s="26"/>
      <c r="P185" s="28"/>
      <c r="Q185" s="28"/>
      <c r="R185" s="27"/>
    </row>
    <row r="186" ht="26" customHeight="true" spans="1:11">
      <c r="A186" s="12"/>
      <c r="B186" s="12"/>
      <c r="C186" s="13"/>
      <c r="D186" s="13"/>
      <c r="E186" s="13" t="s">
        <v>438</v>
      </c>
      <c r="F186" s="13" t="s">
        <v>439</v>
      </c>
      <c r="G186" s="17">
        <v>71.5</v>
      </c>
      <c r="H186" s="18">
        <v>82.74</v>
      </c>
      <c r="I186" s="18">
        <f t="shared" si="8"/>
        <v>78.244</v>
      </c>
      <c r="J186" s="23">
        <v>3</v>
      </c>
      <c r="K186" s="12"/>
    </row>
    <row r="187" ht="26" customHeight="true" spans="1:11">
      <c r="A187" s="12"/>
      <c r="B187" s="12" t="s">
        <v>440</v>
      </c>
      <c r="C187" s="13" t="s">
        <v>441</v>
      </c>
      <c r="D187" s="13">
        <v>1</v>
      </c>
      <c r="E187" s="13" t="s">
        <v>442</v>
      </c>
      <c r="F187" s="13" t="s">
        <v>443</v>
      </c>
      <c r="G187" s="17">
        <v>79.8333333333333</v>
      </c>
      <c r="H187" s="18">
        <v>85.36</v>
      </c>
      <c r="I187" s="18">
        <f t="shared" si="8"/>
        <v>83.1493333333333</v>
      </c>
      <c r="J187" s="23">
        <v>1</v>
      </c>
      <c r="K187" s="12"/>
    </row>
    <row r="188" ht="26" customHeight="true" spans="1:11">
      <c r="A188" s="12"/>
      <c r="B188" s="12"/>
      <c r="C188" s="13"/>
      <c r="D188" s="13"/>
      <c r="E188" s="13" t="s">
        <v>444</v>
      </c>
      <c r="F188" s="13" t="s">
        <v>445</v>
      </c>
      <c r="G188" s="17">
        <v>77.1666666666667</v>
      </c>
      <c r="H188" s="18">
        <v>84.38</v>
      </c>
      <c r="I188" s="18">
        <f t="shared" si="8"/>
        <v>81.4946666666667</v>
      </c>
      <c r="J188" s="23">
        <v>2</v>
      </c>
      <c r="K188" s="12"/>
    </row>
    <row r="189" ht="26" customHeight="true" spans="1:11">
      <c r="A189" s="12"/>
      <c r="B189" s="12"/>
      <c r="C189" s="13"/>
      <c r="D189" s="13"/>
      <c r="E189" s="13" t="s">
        <v>446</v>
      </c>
      <c r="F189" s="13" t="s">
        <v>447</v>
      </c>
      <c r="G189" s="17">
        <v>74.6666666666667</v>
      </c>
      <c r="H189" s="18">
        <v>84.76</v>
      </c>
      <c r="I189" s="18">
        <f t="shared" si="8"/>
        <v>80.7226666666667</v>
      </c>
      <c r="J189" s="23">
        <v>3</v>
      </c>
      <c r="K189" s="12"/>
    </row>
    <row r="191" spans="5:10">
      <c r="E191" s="25"/>
      <c r="F191" s="25"/>
      <c r="G191" s="26"/>
      <c r="H191" s="28"/>
      <c r="I191" s="28"/>
      <c r="J191" s="27"/>
    </row>
  </sheetData>
  <mergeCells count="142">
    <mergeCell ref="A2:K2"/>
    <mergeCell ref="A4:A12"/>
    <mergeCell ref="A13:A18"/>
    <mergeCell ref="A19:A36"/>
    <mergeCell ref="A37:A54"/>
    <mergeCell ref="A55:A70"/>
    <mergeCell ref="A71:A75"/>
    <mergeCell ref="A76:A79"/>
    <mergeCell ref="A80:A87"/>
    <mergeCell ref="A88:A105"/>
    <mergeCell ref="A106:A111"/>
    <mergeCell ref="A112:A123"/>
    <mergeCell ref="A124:A137"/>
    <mergeCell ref="A138:A142"/>
    <mergeCell ref="A143:A159"/>
    <mergeCell ref="A160:A178"/>
    <mergeCell ref="A179:A181"/>
    <mergeCell ref="A182:A183"/>
    <mergeCell ref="A184:A189"/>
    <mergeCell ref="B4:B6"/>
    <mergeCell ref="B7:B9"/>
    <mergeCell ref="B10:B12"/>
    <mergeCell ref="B13:B15"/>
    <mergeCell ref="B16:B18"/>
    <mergeCell ref="B19:B36"/>
    <mergeCell ref="B37:B54"/>
    <mergeCell ref="B55:B57"/>
    <mergeCell ref="B58:B60"/>
    <mergeCell ref="B61:B63"/>
    <mergeCell ref="B64:B66"/>
    <mergeCell ref="B67:B69"/>
    <mergeCell ref="B71:B72"/>
    <mergeCell ref="B73:B75"/>
    <mergeCell ref="B76:B79"/>
    <mergeCell ref="B80:B87"/>
    <mergeCell ref="B88:B93"/>
    <mergeCell ref="B94:B96"/>
    <mergeCell ref="B97:B99"/>
    <mergeCell ref="B100:B102"/>
    <mergeCell ref="B103:B105"/>
    <mergeCell ref="B106:B108"/>
    <mergeCell ref="B109:B111"/>
    <mergeCell ref="B112:B114"/>
    <mergeCell ref="B115:B117"/>
    <mergeCell ref="B118:B120"/>
    <mergeCell ref="B121:B123"/>
    <mergeCell ref="B124:B126"/>
    <mergeCell ref="B127:B129"/>
    <mergeCell ref="B130:B132"/>
    <mergeCell ref="B133:B137"/>
    <mergeCell ref="B138:B142"/>
    <mergeCell ref="B143:B154"/>
    <mergeCell ref="B155:B159"/>
    <mergeCell ref="B160:B172"/>
    <mergeCell ref="B174:B175"/>
    <mergeCell ref="B176:B178"/>
    <mergeCell ref="B179:B181"/>
    <mergeCell ref="B182:B183"/>
    <mergeCell ref="B184:B186"/>
    <mergeCell ref="B187:B189"/>
    <mergeCell ref="C4:C6"/>
    <mergeCell ref="C7:C9"/>
    <mergeCell ref="C10:C12"/>
    <mergeCell ref="C13:C15"/>
    <mergeCell ref="C16:C18"/>
    <mergeCell ref="C19:C36"/>
    <mergeCell ref="C37:C54"/>
    <mergeCell ref="C55:C57"/>
    <mergeCell ref="C58:C60"/>
    <mergeCell ref="C61:C63"/>
    <mergeCell ref="C64:C66"/>
    <mergeCell ref="C67:C69"/>
    <mergeCell ref="C71:C72"/>
    <mergeCell ref="C73:C75"/>
    <mergeCell ref="C76:C79"/>
    <mergeCell ref="C80:C87"/>
    <mergeCell ref="C88:C93"/>
    <mergeCell ref="C94:C96"/>
    <mergeCell ref="C97:C99"/>
    <mergeCell ref="C100:C102"/>
    <mergeCell ref="C103:C105"/>
    <mergeCell ref="C106:C108"/>
    <mergeCell ref="C109:C111"/>
    <mergeCell ref="C112:C114"/>
    <mergeCell ref="C115:C117"/>
    <mergeCell ref="C118:C120"/>
    <mergeCell ref="C121:C123"/>
    <mergeCell ref="C124:C126"/>
    <mergeCell ref="C127:C129"/>
    <mergeCell ref="C130:C132"/>
    <mergeCell ref="C133:C137"/>
    <mergeCell ref="C138:C142"/>
    <mergeCell ref="C143:C154"/>
    <mergeCell ref="C155:C159"/>
    <mergeCell ref="C160:C172"/>
    <mergeCell ref="C174:C175"/>
    <mergeCell ref="C176:C178"/>
    <mergeCell ref="C179:C181"/>
    <mergeCell ref="C182:C183"/>
    <mergeCell ref="C184:C186"/>
    <mergeCell ref="C187:C189"/>
    <mergeCell ref="D4:D6"/>
    <mergeCell ref="D7:D9"/>
    <mergeCell ref="D10:D12"/>
    <mergeCell ref="D13:D15"/>
    <mergeCell ref="D16:D18"/>
    <mergeCell ref="D19:D36"/>
    <mergeCell ref="D37:D54"/>
    <mergeCell ref="D55:D57"/>
    <mergeCell ref="D58:D60"/>
    <mergeCell ref="D61:D63"/>
    <mergeCell ref="D64:D66"/>
    <mergeCell ref="D67:D69"/>
    <mergeCell ref="D71:D72"/>
    <mergeCell ref="D73:D75"/>
    <mergeCell ref="D76:D79"/>
    <mergeCell ref="D80:D87"/>
    <mergeCell ref="D88:D93"/>
    <mergeCell ref="D94:D96"/>
    <mergeCell ref="D97:D99"/>
    <mergeCell ref="D100:D102"/>
    <mergeCell ref="D103:D105"/>
    <mergeCell ref="D106:D108"/>
    <mergeCell ref="D109:D111"/>
    <mergeCell ref="D112:D114"/>
    <mergeCell ref="D115:D117"/>
    <mergeCell ref="D118:D120"/>
    <mergeCell ref="D121:D123"/>
    <mergeCell ref="D124:D126"/>
    <mergeCell ref="D127:D129"/>
    <mergeCell ref="D130:D132"/>
    <mergeCell ref="D133:D137"/>
    <mergeCell ref="D138:D142"/>
    <mergeCell ref="D143:D154"/>
    <mergeCell ref="D155:D159"/>
    <mergeCell ref="D160:D172"/>
    <mergeCell ref="D174:D175"/>
    <mergeCell ref="D176:D178"/>
    <mergeCell ref="D179:D181"/>
    <mergeCell ref="D182:D183"/>
    <mergeCell ref="D184:D186"/>
    <mergeCell ref="D187:D189"/>
  </mergeCells>
  <printOptions horizontalCentered="true"/>
  <pageMargins left="0.354166666666667" right="0.354166666666667" top="0.984027777777778" bottom="0.904861111111111" header="0.511805555555556" footer="0.511805555555556"/>
  <pageSetup paperSize="9" scale="95" fitToHeight="0" orientation="landscape" horizontalDpi="600" verticalDpi="600"/>
  <headerFooter alignWithMargins="0"/>
  <rowBreaks count="9" manualBreakCount="9">
    <brk id="18" max="16383" man="1"/>
    <brk id="36" max="16383" man="1"/>
    <brk id="54" max="16383" man="1"/>
    <brk id="70" max="16383" man="1"/>
    <brk id="87" max="16383" man="1"/>
    <brk id="105" max="16383" man="1"/>
    <brk id="123" max="16383" man="1"/>
    <brk id="159" max="16383" man="1"/>
    <brk id="1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2006-09-22T03:21:00Z</dcterms:created>
  <cp:lastPrinted>2019-06-29T01:01:00Z</cp:lastPrinted>
  <dcterms:modified xsi:type="dcterms:W3CDTF">2025-06-09T16:10:28Z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62FB6744C3A94478A776598DDB0C2A51_13</vt:lpwstr>
  </property>
</Properties>
</file>